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0" activeTab="1"/>
  </bookViews>
  <sheets>
    <sheet name="示范县统计表" sheetId="4" r:id="rId1"/>
    <sheet name="资金来源表"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<sst xmlns="http://schemas.openxmlformats.org/spreadsheetml/2006/main" count="118" uniqueCount="92">
  <si>
    <t>附件3</t>
  </si>
  <si>
    <t xml:space="preserve">  西藏自治区山南市加查县2025年脱贫县财政衔接资金工作示范县统计表</t>
  </si>
  <si>
    <t>序号</t>
  </si>
  <si>
    <t>示范县名</t>
  </si>
  <si>
    <t>基本情况</t>
  </si>
  <si>
    <t>整合资金规模</t>
  </si>
  <si>
    <t>农村人口数（人）</t>
  </si>
  <si>
    <t>脱贫人口（人）</t>
  </si>
  <si>
    <t>贫困村数</t>
  </si>
  <si>
    <t>贫困发生率（%）</t>
  </si>
  <si>
    <t>贫困县类别</t>
  </si>
  <si>
    <t>脱贫时间（年）</t>
  </si>
  <si>
    <t>出台本年度整合实施方案时间（年）</t>
  </si>
  <si>
    <t>出台资金管理办法时间（年）</t>
  </si>
  <si>
    <t>2023年计划整合资金规模（万元）</t>
  </si>
  <si>
    <t>2024年已整合资金规模（万元）</t>
  </si>
  <si>
    <t>2025年已整合资金规模（万元）</t>
  </si>
  <si>
    <t>合计</t>
  </si>
  <si>
    <t>中央</t>
  </si>
  <si>
    <t>省级</t>
  </si>
  <si>
    <t>地市级</t>
  </si>
  <si>
    <t>县级</t>
  </si>
  <si>
    <t>其他</t>
  </si>
  <si>
    <t>加查县</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</si>
  <si>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</si>
  <si>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</si>
  <si>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r>
      <rPr>
        <sz val="12"/>
        <color rgb="FF333333"/>
        <rFont val="黑体"/>
        <charset val="134"/>
      </rPr>
      <t>附件</t>
    </r>
    <r>
      <rPr>
        <sz val="12"/>
        <color rgb="FF333333"/>
        <rFont val="仿宋"/>
        <charset val="134"/>
      </rPr>
      <t>2：</t>
    </r>
  </si>
  <si>
    <t>西藏自治区山南市加查县2025年脱贫县第一批财政衔接资金来源</t>
  </si>
  <si>
    <t>财政资金名称</t>
  </si>
  <si>
    <t>2024年度资金（万元）</t>
  </si>
  <si>
    <t>2025年度资金（万元）</t>
  </si>
  <si>
    <t>备注</t>
  </si>
  <si>
    <t>总规模</t>
  </si>
  <si>
    <t>脱贫县计划整合资金规模</t>
  </si>
  <si>
    <t>脱贫县已整合资金规模</t>
  </si>
  <si>
    <t>一</t>
  </si>
  <si>
    <t>中央财政资金小计</t>
  </si>
  <si>
    <t>中央财政衔接推进乡村振兴资金</t>
  </si>
  <si>
    <t>水利发展资金（农田水利设施建设、水土保持补助、江河湖库综合整治以及山洪灾害防治资金）</t>
  </si>
  <si>
    <t>农业生产发展资金（现代农业生产发展资金、农业技术推广与服务补助资金等）</t>
  </si>
  <si>
    <t>林业改革补助资金（含天保和森林管护补助）</t>
  </si>
  <si>
    <t>农业综合开发补助资金</t>
  </si>
  <si>
    <t>农村综合改革转移支付</t>
  </si>
  <si>
    <t>新增建设用地土地有偿使用费安排的高标准基本农田建设补助资金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</si>
  <si>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</si>
  <si>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</si>
  <si>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</si>
  <si>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</si>
  <si>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</si>
  <si>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
资金（省级统筹部分）</t>
  </si>
  <si>
    <t>农业资源及生态保护补助资金
（含草奖补助）</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</si>
  <si>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</si>
  <si>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</si>
  <si>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</si>
  <si>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</si>
  <si>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</si>
  <si>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</si>
  <si>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</si>
  <si>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农村饮水安全巩固提升工程</t>
  </si>
  <si>
    <t>少数民族发展支出方向</t>
  </si>
  <si>
    <t>易地扶贫搬迁贴息</t>
  </si>
  <si>
    <t>扶持发展新型农村集体经济资金</t>
  </si>
  <si>
    <t>二</t>
  </si>
  <si>
    <t>自治区财政资金小计</t>
  </si>
  <si>
    <t>自治区财政衔接推进乡村振兴资金</t>
  </si>
  <si>
    <t>水利发展资金（农田水利设施建设、水土保持补助资金）</t>
  </si>
  <si>
    <t>林业改革发展资金（含林业产业及防沙治沙）</t>
  </si>
  <si>
    <t>林业产业和木本油料生产扶持资金</t>
  </si>
  <si>
    <t>土地整治和高标准农田建设（含土地跨省交易收益）</t>
  </si>
  <si>
    <t>农牧民技能培训补助经费</t>
  </si>
  <si>
    <t>应用技术研究与开发（支持脱贫攻坚）</t>
  </si>
  <si>
    <t>其他农业生产发展</t>
  </si>
  <si>
    <t>旅游发展资金</t>
  </si>
  <si>
    <t>以工代赈</t>
  </si>
  <si>
    <t>其他涉农资金（盘活资金）</t>
  </si>
  <si>
    <t>三</t>
  </si>
  <si>
    <t>地（市）级资金小计</t>
  </si>
  <si>
    <t>地（市）财政衔接推进乡村振兴资金</t>
  </si>
  <si>
    <t>农牧业专项资金</t>
  </si>
  <si>
    <t>林业发展资金</t>
  </si>
  <si>
    <t>水利发展资金</t>
  </si>
  <si>
    <t>技能及就业培训资金</t>
  </si>
  <si>
    <t>农业科技发展资金</t>
  </si>
  <si>
    <t>四</t>
  </si>
  <si>
    <t>县（区）级资金小计</t>
  </si>
  <si>
    <t>县级财政衔接推进乡村振兴资金</t>
  </si>
  <si>
    <t>其他扶贫产业项目（质保金）</t>
  </si>
  <si>
    <t>五</t>
  </si>
  <si>
    <t>其他资金</t>
  </si>
  <si>
    <t>六</t>
  </si>
  <si>
    <t>四级合计</t>
  </si>
  <si>
    <t>填表说明：1.省级须汇总本省所有试点县情况。2.四级合计中用于建档立卡贫困村的资金规模：是指用于贫困村的所有项目（含对农户直接帮扶项目）的资金规模。3.四级合计中用于建档立卡贫困人口的资金规模：是指用于试点县对建档立卡贫困人口直接帮扶项目的资金规模。4.用于建档立卡贫困村的资金和建档立卡贫困人口的资金因有重复统计部分，两者之和应大于四级合计。5.本表由地（市）财政会同扶贫部门填报，以县（区）为单位，地（市）汇总完成后，报送自治区财政厅农业处、自治区扶贫办扶贫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</si>
</sst>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name val="Tahoma"/>
      <charset val="134"/>
    </font>
    <font>
      <sz val="12"/>
      <color rgb="FF333333"/>
      <name val="黑体"/>
      <charset val="134"/>
    </font>
    <font>
      <sz val="12"/>
      <color rgb="FF333333"/>
      <name val="仿宋"/>
      <charset val="134"/>
    </font>
    <font>
      <sz val="11"/>
      <color rgb="FF000000"/>
      <name val="宋体"/>
      <charset val="134"/>
    </font>
    <font>
      <sz val="18"/>
      <color rgb="FF000000"/>
      <name val="方正小标宋简体"/>
      <charset val="134"/>
    </font>
    <font>
      <b/>
      <sz val="18"/>
      <color rgb="FF000000"/>
      <name val="方正小标宋简体"/>
      <charset val="134"/>
    </font>
    <font>
      <sz val="10"/>
      <color rgb="FF000000"/>
      <name val="宋体"/>
      <charset val="134"/>
      <scheme val="minor"/>
    </font>
    <font>
      <b/>
      <sz val="10"/>
      <name val="宋体"/>
      <charset val="134"/>
      <scheme val="minor"/>
    </font>
    <font>
      <sz val="10"/>
      <name val="宋体"/>
      <charset val="134"/>
      <scheme val="minor"/>
    </font>
    <font>
      <sz val="10"/>
      <name val="Tahoma"/>
      <charset val="134"/>
    </font>
    <font>
      <b/>
      <sz val="12"/>
      <name val="宋体"/>
      <charset val="134"/>
      <scheme val="minor"/>
    </font>
    <font>
      <sz val="11"/>
      <color rgb="FF333333"/>
      <name val="宋体"/>
      <charset val="134"/>
    </font>
    <font>
      <b/>
      <sz val="26"/>
      <color rgb="FF333333"/>
      <name val="华文中宋"/>
      <charset val="134"/>
    </font>
    <font>
      <b/>
      <sz val="18"/>
      <color rgb="FF333333"/>
      <name val="华文中宋"/>
      <charset val="134"/>
    </font>
    <font>
      <sz val="12"/>
      <color rgb="FF333333"/>
      <name val="宋体"/>
      <charset val="134"/>
    </font>
    <font>
      <sz val="12"/>
      <color theme="1"/>
      <name val="Tahoma"/>
      <charset val="134"/>
    </font>
    <font>
      <sz val="12"/>
      <name val="宋体"/>
      <charset val="134"/>
    </font>
    <font>
      <sz val="11"/>
      <color theme="1"/>
      <name val="Tahoma"/>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17"/>
      <name val="楷体_GB2312"/>
      <charset val="134"/>
    </font>
    <font>
      <sz val="11"/>
      <color indexed="63"/>
      <name val="宋体"/>
      <charset val="134"/>
    </font>
    <font>
      <sz val="10"/>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5" borderId="15" applyNumberFormat="0" applyAlignment="0" applyProtection="0">
      <alignment vertical="center"/>
    </xf>
    <xf numFmtId="0" fontId="29" fillId="6" borderId="16" applyNumberFormat="0" applyAlignment="0" applyProtection="0">
      <alignment vertical="center"/>
    </xf>
    <xf numFmtId="0" fontId="30" fillId="6" borderId="15" applyNumberFormat="0" applyAlignment="0" applyProtection="0">
      <alignment vertical="center"/>
    </xf>
    <xf numFmtId="0" fontId="31" fillId="7"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protection locked="0"/>
    </xf>
    <xf numFmtId="0" fontId="40" fillId="35" borderId="0">
      <alignment vertical="top"/>
      <protection locked="0"/>
    </xf>
    <xf numFmtId="0" fontId="41" fillId="0" borderId="0">
      <protection locked="0"/>
    </xf>
    <xf numFmtId="0" fontId="39" fillId="0" borderId="0">
      <protection locked="0"/>
    </xf>
    <xf numFmtId="0" fontId="39" fillId="0" borderId="0">
      <protection locked="0"/>
    </xf>
    <xf numFmtId="0" fontId="16" fillId="0" borderId="0">
      <protection locked="0"/>
    </xf>
    <xf numFmtId="0" fontId="16" fillId="0" borderId="0">
      <protection locked="0"/>
    </xf>
    <xf numFmtId="0" fontId="39" fillId="0" borderId="0">
      <protection locked="0"/>
    </xf>
    <xf numFmtId="0" fontId="42" fillId="0" borderId="0">
      <protection locked="0"/>
    </xf>
    <xf numFmtId="0" fontId="39" fillId="0" borderId="0">
      <protection locked="0"/>
    </xf>
  </cellStyleXfs>
  <cellXfs count="56">
    <xf numFmtId="0" fontId="0" fillId="0" borderId="0" xfId="0">
      <alignment vertical="center"/>
    </xf>
    <xf numFmtId="0" fontId="1" fillId="0" borderId="0" xfId="49" applyNumberFormat="1" applyFont="1" applyFill="1" applyBorder="1" applyAlignment="1" applyProtection="1">
      <alignment horizontal="left" vertical="center"/>
    </xf>
    <xf numFmtId="0" fontId="2" fillId="0" borderId="0" xfId="49" applyNumberFormat="1" applyFont="1" applyFill="1" applyBorder="1" applyAlignment="1" applyProtection="1">
      <alignment horizontal="left" vertical="center"/>
    </xf>
    <xf numFmtId="0" fontId="3" fillId="0" borderId="0" xfId="49" applyNumberFormat="1" applyFont="1" applyFill="1" applyBorder="1" applyAlignment="1" applyProtection="1">
      <alignment horizontal="center" vertical="center"/>
    </xf>
    <xf numFmtId="0" fontId="4" fillId="0" borderId="0" xfId="52" applyNumberFormat="1" applyFont="1" applyFill="1" applyBorder="1" applyAlignment="1" applyProtection="1">
      <alignment horizontal="center" vertical="center" wrapText="1"/>
    </xf>
    <xf numFmtId="0" fontId="5" fillId="0" borderId="0" xfId="52"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7" fillId="0" borderId="1" xfId="52" applyNumberFormat="1" applyFont="1" applyFill="1" applyBorder="1" applyAlignment="1" applyProtection="1">
      <alignment horizontal="center" vertical="center" wrapText="1"/>
    </xf>
    <xf numFmtId="176" fontId="7" fillId="0" borderId="1" xfId="52" applyNumberFormat="1" applyFont="1" applyFill="1" applyBorder="1" applyAlignment="1" applyProtection="1">
      <alignment horizontal="center" vertical="center" wrapText="1"/>
    </xf>
    <xf numFmtId="0" fontId="8" fillId="0" borderId="1" xfId="52" applyNumberFormat="1" applyFont="1" applyFill="1" applyBorder="1" applyAlignment="1" applyProtection="1">
      <alignment horizontal="center" vertical="center" wrapText="1"/>
    </xf>
    <xf numFmtId="176" fontId="8" fillId="0" borderId="1" xfId="52" applyNumberFormat="1" applyFont="1" applyFill="1" applyBorder="1" applyAlignment="1" applyProtection="1">
      <alignment horizontal="center" vertical="center" wrapText="1"/>
    </xf>
    <xf numFmtId="0" fontId="9" fillId="0" borderId="1" xfId="0" applyFont="1" applyBorder="1" applyAlignment="1">
      <alignment vertical="center"/>
    </xf>
    <xf numFmtId="0" fontId="0" fillId="0" borderId="1" xfId="0" applyBorder="1">
      <alignment vertical="center"/>
    </xf>
    <xf numFmtId="176" fontId="8" fillId="0" borderId="1" xfId="52" applyNumberFormat="1" applyFont="1" applyFill="1" applyBorder="1" applyAlignment="1" applyProtection="1">
      <alignment vertical="center" wrapText="1"/>
    </xf>
    <xf numFmtId="176" fontId="7" fillId="0" borderId="1" xfId="52" applyNumberFormat="1" applyFont="1" applyFill="1" applyBorder="1" applyAlignment="1" applyProtection="1">
      <alignment vertical="center" wrapText="1"/>
    </xf>
    <xf numFmtId="176"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0" fillId="0" borderId="1" xfId="52"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xf>
    <xf numFmtId="176" fontId="8" fillId="0" borderId="1" xfId="49" applyNumberFormat="1" applyFont="1" applyFill="1" applyBorder="1" applyAlignment="1" applyProtection="1">
      <alignment horizontal="center" vertical="center"/>
    </xf>
    <xf numFmtId="176" fontId="8" fillId="0" borderId="1" xfId="49" applyNumberFormat="1" applyFont="1" applyFill="1" applyBorder="1" applyAlignment="1" applyProtection="1">
      <alignment horizontal="center" vertical="center" wrapText="1"/>
    </xf>
    <xf numFmtId="176" fontId="10" fillId="0" borderId="1" xfId="52" applyNumberFormat="1" applyFont="1" applyFill="1" applyBorder="1" applyAlignment="1" applyProtection="1">
      <alignment horizontal="center" vertical="center" wrapText="1"/>
    </xf>
    <xf numFmtId="0" fontId="8" fillId="0" borderId="0" xfId="49" applyNumberFormat="1" applyFont="1" applyFill="1" applyAlignment="1" applyProtection="1">
      <alignment horizontal="left" vertical="center" wrapText="1"/>
    </xf>
    <xf numFmtId="0" fontId="11" fillId="0" borderId="0" xfId="51" applyFont="1" applyFill="1" applyAlignment="1" applyProtection="1">
      <alignment horizontal="center" vertical="center" wrapText="1"/>
    </xf>
    <xf numFmtId="0" fontId="12" fillId="0" borderId="0" xfId="51" applyFont="1" applyFill="1" applyAlignment="1" applyProtection="1">
      <alignment horizontal="center" vertical="center" wrapText="1"/>
    </xf>
    <xf numFmtId="0" fontId="13" fillId="0" borderId="0" xfId="51" applyFont="1" applyFill="1" applyAlignment="1" applyProtection="1">
      <alignment horizontal="center" vertical="center" wrapText="1"/>
    </xf>
    <xf numFmtId="0" fontId="14" fillId="0" borderId="1" xfId="51" applyFont="1" applyFill="1" applyBorder="1" applyAlignment="1" applyProtection="1">
      <alignment horizontal="center" vertical="center" wrapText="1"/>
    </xf>
    <xf numFmtId="0" fontId="14" fillId="2" borderId="1" xfId="51" applyFont="1" applyFill="1" applyBorder="1" applyAlignment="1" applyProtection="1">
      <alignment horizontal="center" vertical="center" wrapText="1"/>
    </xf>
    <xf numFmtId="10" fontId="14" fillId="0" borderId="1" xfId="51" applyNumberFormat="1" applyFont="1" applyFill="1" applyBorder="1" applyAlignment="1" applyProtection="1">
      <alignment horizontal="center" vertical="center" wrapText="1"/>
    </xf>
    <xf numFmtId="0" fontId="11" fillId="0" borderId="1" xfId="51" applyFont="1" applyFill="1" applyBorder="1" applyAlignment="1" applyProtection="1">
      <alignment horizontal="center" vertical="center" wrapText="1"/>
    </xf>
    <xf numFmtId="10" fontId="11" fillId="0" borderId="1" xfId="51" applyNumberFormat="1" applyFont="1" applyFill="1" applyBorder="1" applyAlignment="1" applyProtection="1">
      <alignment horizontal="center" vertical="center" wrapText="1"/>
    </xf>
    <xf numFmtId="0" fontId="11" fillId="0" borderId="2" xfId="51" applyFont="1" applyFill="1" applyBorder="1" applyAlignment="1" applyProtection="1">
      <alignment horizontal="center" vertical="center" wrapText="1"/>
    </xf>
    <xf numFmtId="0" fontId="11" fillId="0" borderId="0" xfId="51" applyFont="1" applyFill="1" applyAlignment="1" applyProtection="1">
      <alignment horizontal="left" vertical="center" wrapText="1"/>
    </xf>
    <xf numFmtId="0" fontId="14" fillId="0" borderId="3" xfId="51" applyFont="1" applyFill="1" applyBorder="1" applyAlignment="1" applyProtection="1">
      <alignment horizontal="center" vertical="center" wrapText="1"/>
    </xf>
    <xf numFmtId="0" fontId="14" fillId="0" borderId="4" xfId="51" applyFont="1" applyFill="1" applyBorder="1" applyAlignment="1" applyProtection="1">
      <alignment horizontal="center" vertical="center" wrapText="1"/>
    </xf>
    <xf numFmtId="0" fontId="14" fillId="0" borderId="5" xfId="51" applyFont="1" applyFill="1" applyBorder="1" applyAlignment="1" applyProtection="1">
      <alignment horizontal="center" vertical="center" wrapText="1"/>
    </xf>
    <xf numFmtId="0" fontId="14" fillId="0" borderId="6" xfId="51" applyFont="1" applyFill="1" applyBorder="1" applyAlignment="1" applyProtection="1">
      <alignment horizontal="center" vertical="center" wrapText="1"/>
    </xf>
    <xf numFmtId="0" fontId="14" fillId="0" borderId="7" xfId="51" applyFont="1" applyFill="1" applyBorder="1" applyAlignment="1" applyProtection="1">
      <alignment horizontal="center" vertical="center" wrapText="1"/>
    </xf>
    <xf numFmtId="0" fontId="14" fillId="0" borderId="8" xfId="5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0" xfId="0" applyFont="1" applyFill="1" applyAlignment="1"/>
    <xf numFmtId="0" fontId="14" fillId="0" borderId="2" xfId="51" applyFont="1" applyFill="1" applyBorder="1" applyAlignment="1" applyProtection="1">
      <alignment horizontal="center" vertical="center" wrapText="1"/>
    </xf>
    <xf numFmtId="176" fontId="18" fillId="0" borderId="1" xfId="52" applyNumberFormat="1" applyFont="1" applyFill="1" applyBorder="1" applyAlignment="1" applyProtection="1">
      <alignment horizontal="center" vertical="center" wrapText="1"/>
    </xf>
    <xf numFmtId="176" fontId="16" fillId="3" borderId="1" xfId="0" applyNumberFormat="1" applyFont="1" applyFill="1" applyBorder="1" applyAlignment="1">
      <alignment horizontal="center" vertical="center" wrapText="1"/>
    </xf>
    <xf numFmtId="0" fontId="17" fillId="0" borderId="1" xfId="0" applyFont="1" applyFill="1" applyBorder="1" applyAlignment="1"/>
    <xf numFmtId="0" fontId="17" fillId="0" borderId="2" xfId="0" applyFont="1" applyFill="1" applyBorder="1" applyAlignment="1"/>
    <xf numFmtId="0" fontId="14" fillId="0" borderId="9" xfId="51" applyFont="1" applyFill="1" applyBorder="1" applyAlignment="1" applyProtection="1">
      <alignment horizontal="center" vertical="center" wrapText="1"/>
    </xf>
    <xf numFmtId="0" fontId="14" fillId="0" borderId="10" xfId="51" applyFont="1" applyFill="1" applyBorder="1" applyAlignment="1" applyProtection="1">
      <alignment horizontal="center" vertical="center" wrapText="1"/>
    </xf>
    <xf numFmtId="176" fontId="16" fillId="3" borderId="10" xfId="0" applyNumberFormat="1" applyFont="1" applyFill="1" applyBorder="1" applyAlignment="1">
      <alignment horizontal="center" vertical="center" wrapText="1"/>
    </xf>
    <xf numFmtId="0" fontId="17" fillId="0" borderId="10" xfId="0" applyFont="1" applyFill="1" applyBorder="1" applyAlignment="1"/>
    <xf numFmtId="0" fontId="17" fillId="0" borderId="3" xfId="0" applyFont="1" applyFill="1" applyBorder="1" applyAlignment="1"/>
    <xf numFmtId="0" fontId="0" fillId="0" borderId="2" xfId="0" applyBorder="1">
      <alignment vertical="center"/>
    </xf>
    <xf numFmtId="0" fontId="11" fillId="0" borderId="11" xfId="51" applyFont="1" applyFill="1" applyBorder="1" applyAlignment="1" applyProtection="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副本西藏自治区贫困县统筹整合使用财政涉农资金情况统计表（模版）参考表" xfId="49"/>
    <cellStyle name="好_2008年县级公安保障标准落实奖励经费分配测算" xfId="50"/>
    <cellStyle name="常规_贫困县涉农资金整合工作示范县统计表12月21日" xfId="51"/>
    <cellStyle name="常规 2" xfId="52"/>
    <cellStyle name="常规 4" xfId="53"/>
    <cellStyle name="常规 4 2" xfId="54"/>
    <cellStyle name="常规 2 2 2 2 10" xfId="55"/>
    <cellStyle name="常规 14" xfId="56"/>
    <cellStyle name="常规_项目投入明细_8 2" xfId="57"/>
    <cellStyle name="常规 14 9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4"/>
  <sheetViews>
    <sheetView view="pageBreakPreview" zoomScale="70" zoomScaleNormal="70" workbookViewId="0">
      <selection activeCell="A2" sqref="A2:Z2"/>
    </sheetView>
  </sheetViews>
  <sheetFormatPr defaultColWidth="9" defaultRowHeight="14.25"/>
  <cols>
    <col min="1" max="1" width="4.5" customWidth="1"/>
    <col min="11" max="11" width="11.9583333333333" customWidth="1"/>
    <col min="12" max="12" width="11.6083333333333" customWidth="1"/>
    <col min="13" max="13" width="10.5333333333333" customWidth="1"/>
    <col min="14" max="14" width="10.175" customWidth="1"/>
    <col min="16" max="16" width="11.075" customWidth="1"/>
    <col min="17" max="17" width="11.375" customWidth="1"/>
    <col min="18" max="18" width="9.25"/>
    <col min="21" max="21" width="9.25"/>
    <col min="22" max="22" width="10.6"/>
    <col min="23" max="23" width="11.625"/>
    <col min="24" max="24" width="10.4"/>
    <col min="25" max="27" width="9.25"/>
  </cols>
  <sheetData>
    <row r="1" spans="1:26">
      <c r="A1" s="25" t="s">
        <v>0</v>
      </c>
      <c r="B1" s="25"/>
      <c r="C1" s="25"/>
      <c r="D1" s="25"/>
      <c r="E1" s="25"/>
      <c r="F1" s="25"/>
      <c r="G1" s="25"/>
      <c r="H1" s="25"/>
      <c r="I1" s="25"/>
      <c r="J1" s="25"/>
      <c r="K1" s="25"/>
      <c r="L1" s="25"/>
      <c r="M1" s="25"/>
      <c r="N1" s="25"/>
      <c r="O1" s="25"/>
      <c r="P1" s="25"/>
      <c r="Q1" s="25"/>
      <c r="R1" s="25"/>
      <c r="S1" s="25"/>
      <c r="T1" s="25"/>
      <c r="U1" s="25"/>
      <c r="V1" s="43"/>
      <c r="W1" s="43"/>
      <c r="X1" s="43"/>
      <c r="Y1" s="43"/>
      <c r="Z1" s="43"/>
    </row>
    <row r="2" ht="33.75" spans="1:26">
      <c r="A2" s="26" t="s">
        <v>1</v>
      </c>
      <c r="B2" s="27"/>
      <c r="C2" s="27"/>
      <c r="D2" s="27"/>
      <c r="E2" s="27"/>
      <c r="F2" s="27"/>
      <c r="G2" s="27"/>
      <c r="H2" s="27"/>
      <c r="I2" s="27"/>
      <c r="J2" s="27"/>
      <c r="K2" s="27"/>
      <c r="L2" s="27"/>
      <c r="M2" s="27"/>
      <c r="N2" s="27"/>
      <c r="O2" s="27"/>
      <c r="P2" s="27"/>
      <c r="Q2" s="27"/>
      <c r="R2" s="27"/>
      <c r="S2" s="27"/>
      <c r="T2" s="27"/>
      <c r="U2" s="27"/>
      <c r="V2" s="27"/>
      <c r="W2" s="27"/>
      <c r="X2" s="27"/>
      <c r="Y2" s="27"/>
      <c r="Z2" s="27"/>
    </row>
    <row r="3" ht="35" customHeight="1" spans="1:27">
      <c r="A3" s="28" t="s">
        <v>2</v>
      </c>
      <c r="B3" s="28" t="s">
        <v>3</v>
      </c>
      <c r="C3" s="28" t="s">
        <v>4</v>
      </c>
      <c r="D3" s="28"/>
      <c r="E3" s="28"/>
      <c r="F3" s="28"/>
      <c r="G3" s="28"/>
      <c r="H3" s="28"/>
      <c r="I3" s="28"/>
      <c r="J3" s="28"/>
      <c r="K3" s="35" t="s">
        <v>5</v>
      </c>
      <c r="L3" s="36"/>
      <c r="M3" s="36"/>
      <c r="N3" s="36"/>
      <c r="O3" s="36"/>
      <c r="P3" s="36"/>
      <c r="Q3" s="36"/>
      <c r="R3" s="36"/>
      <c r="S3" s="36"/>
      <c r="T3" s="36"/>
      <c r="U3" s="36"/>
      <c r="V3" s="36"/>
      <c r="W3" s="36"/>
      <c r="X3" s="36"/>
      <c r="Y3" s="36"/>
      <c r="Z3" s="36"/>
      <c r="AA3" s="49"/>
    </row>
    <row r="4" ht="35" customHeight="1" spans="1:27">
      <c r="A4" s="28"/>
      <c r="B4" s="28"/>
      <c r="C4" s="28" t="s">
        <v>6</v>
      </c>
      <c r="D4" s="28" t="s">
        <v>7</v>
      </c>
      <c r="E4" s="28" t="s">
        <v>8</v>
      </c>
      <c r="F4" s="28" t="s">
        <v>9</v>
      </c>
      <c r="G4" s="28" t="s">
        <v>10</v>
      </c>
      <c r="H4" s="28" t="s">
        <v>11</v>
      </c>
      <c r="I4" s="28" t="s">
        <v>12</v>
      </c>
      <c r="J4" s="28" t="s">
        <v>13</v>
      </c>
      <c r="K4" s="37" t="s">
        <v>14</v>
      </c>
      <c r="L4" s="38"/>
      <c r="M4" s="38"/>
      <c r="N4" s="38"/>
      <c r="O4" s="39"/>
      <c r="P4" s="40" t="s">
        <v>15</v>
      </c>
      <c r="Q4" s="40"/>
      <c r="R4" s="40"/>
      <c r="S4" s="40"/>
      <c r="T4" s="40"/>
      <c r="U4" s="40"/>
      <c r="V4" s="37" t="s">
        <v>16</v>
      </c>
      <c r="W4" s="38"/>
      <c r="X4" s="38"/>
      <c r="Y4" s="38"/>
      <c r="Z4" s="38"/>
      <c r="AA4" s="39"/>
    </row>
    <row r="5" ht="35" customHeight="1" spans="1:27">
      <c r="A5" s="28"/>
      <c r="B5" s="28"/>
      <c r="C5" s="28"/>
      <c r="D5" s="28"/>
      <c r="E5" s="28"/>
      <c r="F5" s="28"/>
      <c r="G5" s="28"/>
      <c r="H5" s="28"/>
      <c r="I5" s="28"/>
      <c r="J5" s="28"/>
      <c r="K5" s="28" t="s">
        <v>17</v>
      </c>
      <c r="L5" s="28" t="s">
        <v>18</v>
      </c>
      <c r="M5" s="28" t="s">
        <v>19</v>
      </c>
      <c r="N5" s="28" t="s">
        <v>20</v>
      </c>
      <c r="O5" s="28" t="s">
        <v>21</v>
      </c>
      <c r="P5" s="28" t="s">
        <v>17</v>
      </c>
      <c r="Q5" s="28" t="s">
        <v>18</v>
      </c>
      <c r="R5" s="28" t="s">
        <v>19</v>
      </c>
      <c r="S5" s="28" t="s">
        <v>20</v>
      </c>
      <c r="T5" s="28" t="s">
        <v>21</v>
      </c>
      <c r="U5" s="44" t="s">
        <v>22</v>
      </c>
      <c r="V5" s="28" t="s">
        <v>17</v>
      </c>
      <c r="W5" s="28" t="s">
        <v>18</v>
      </c>
      <c r="X5" s="28" t="s">
        <v>19</v>
      </c>
      <c r="Y5" s="28" t="s">
        <v>20</v>
      </c>
      <c r="Z5" s="50" t="s">
        <v>21</v>
      </c>
      <c r="AA5" s="50" t="s">
        <v>22</v>
      </c>
    </row>
    <row r="6" ht="35" customHeight="1" spans="1:27">
      <c r="A6" s="28"/>
      <c r="B6" s="28"/>
      <c r="C6" s="28"/>
      <c r="D6" s="28"/>
      <c r="E6" s="28"/>
      <c r="F6" s="28"/>
      <c r="G6" s="28"/>
      <c r="H6" s="28"/>
      <c r="I6" s="28"/>
      <c r="J6" s="28"/>
      <c r="K6" s="28"/>
      <c r="L6" s="28"/>
      <c r="M6" s="28"/>
      <c r="N6" s="28"/>
      <c r="O6" s="28"/>
      <c r="P6" s="28"/>
      <c r="Q6" s="28"/>
      <c r="R6" s="28"/>
      <c r="S6" s="28"/>
      <c r="T6" s="28"/>
      <c r="U6" s="40"/>
      <c r="V6" s="28"/>
      <c r="W6" s="28"/>
      <c r="X6" s="28"/>
      <c r="Y6" s="28"/>
      <c r="Z6" s="50"/>
      <c r="AA6" s="50"/>
    </row>
    <row r="7" ht="63" customHeight="1" spans="1:27">
      <c r="A7" s="28">
        <v>1</v>
      </c>
      <c r="B7" s="28" t="s">
        <v>23</v>
      </c>
      <c r="C7" s="29">
        <v>20188</v>
      </c>
      <c r="D7" s="28">
        <v>1753</v>
      </c>
      <c r="E7" s="28">
        <v>0</v>
      </c>
      <c r="F7" s="30">
        <v>0</v>
      </c>
      <c r="G7" s="28" t="s">
        <v>24</v>
      </c>
      <c r="H7" s="28">
        <v>2017</v>
      </c>
      <c r="I7" s="28">
        <v>2023</v>
      </c>
      <c r="J7" s="28">
        <v>2018</v>
      </c>
      <c r="K7" s="41">
        <f>SUM(L7:P7)</f>
        <v>30748.76</v>
      </c>
      <c r="L7" s="28">
        <v>9913.66</v>
      </c>
      <c r="M7" s="42">
        <v>2079.51</v>
      </c>
      <c r="N7" s="42">
        <v>770</v>
      </c>
      <c r="O7" s="42">
        <v>760</v>
      </c>
      <c r="P7" s="41">
        <v>17225.59</v>
      </c>
      <c r="Q7" s="28">
        <v>11276</v>
      </c>
      <c r="R7" s="42">
        <v>4263</v>
      </c>
      <c r="S7" s="42">
        <v>816</v>
      </c>
      <c r="T7" s="42">
        <v>800</v>
      </c>
      <c r="U7" s="42">
        <v>70.59</v>
      </c>
      <c r="V7" s="45">
        <v>14905.77</v>
      </c>
      <c r="W7" s="46">
        <v>10628</v>
      </c>
      <c r="X7" s="46">
        <v>2758</v>
      </c>
      <c r="Y7" s="46">
        <v>750</v>
      </c>
      <c r="Z7" s="51">
        <v>400</v>
      </c>
      <c r="AA7" s="51">
        <v>369.77</v>
      </c>
    </row>
    <row r="8" ht="40" customHeight="1" spans="1:27">
      <c r="A8" s="31">
        <v>2</v>
      </c>
      <c r="B8" s="31"/>
      <c r="C8" s="31"/>
      <c r="D8" s="31"/>
      <c r="E8" s="31"/>
      <c r="F8" s="32"/>
      <c r="G8" s="31"/>
      <c r="H8" s="31"/>
      <c r="I8" s="31"/>
      <c r="J8" s="31"/>
      <c r="K8" s="31"/>
      <c r="L8" s="31"/>
      <c r="M8" s="31"/>
      <c r="N8" s="31"/>
      <c r="O8" s="31"/>
      <c r="P8" s="31"/>
      <c r="Q8" s="31"/>
      <c r="R8" s="31"/>
      <c r="S8" s="31"/>
      <c r="T8" s="31"/>
      <c r="U8" s="31"/>
      <c r="V8" s="47"/>
      <c r="W8" s="47"/>
      <c r="X8" s="47"/>
      <c r="Y8" s="47"/>
      <c r="Z8" s="52"/>
      <c r="AA8" s="12"/>
    </row>
    <row r="9" ht="40" customHeight="1" spans="1:27">
      <c r="A9" s="31">
        <v>3</v>
      </c>
      <c r="B9" s="31"/>
      <c r="C9" s="31"/>
      <c r="D9" s="31"/>
      <c r="E9" s="31"/>
      <c r="F9" s="31"/>
      <c r="G9" s="31"/>
      <c r="H9" s="31"/>
      <c r="I9" s="31"/>
      <c r="J9" s="31"/>
      <c r="K9" s="12"/>
      <c r="L9" s="12"/>
      <c r="M9" s="12"/>
      <c r="N9" s="12"/>
      <c r="O9" s="12"/>
      <c r="P9" s="12"/>
      <c r="Q9" s="31"/>
      <c r="R9" s="31"/>
      <c r="S9" s="31"/>
      <c r="T9" s="31"/>
      <c r="U9" s="31"/>
      <c r="V9" s="47"/>
      <c r="W9" s="47"/>
      <c r="X9" s="47"/>
      <c r="Y9" s="47"/>
      <c r="Z9" s="52"/>
      <c r="AA9" s="12"/>
    </row>
    <row r="10" ht="40" customHeight="1" spans="1:27">
      <c r="A10" s="31">
        <v>4</v>
      </c>
      <c r="B10" s="31"/>
      <c r="C10" s="31"/>
      <c r="D10" s="31"/>
      <c r="E10" s="31"/>
      <c r="F10" s="31"/>
      <c r="G10" s="31"/>
      <c r="H10" s="31"/>
      <c r="I10" s="31"/>
      <c r="J10" s="31"/>
      <c r="K10" s="12"/>
      <c r="L10" s="12"/>
      <c r="M10" s="12"/>
      <c r="N10" s="12"/>
      <c r="O10" s="12"/>
      <c r="P10" s="12"/>
      <c r="Q10" s="31"/>
      <c r="R10" s="31"/>
      <c r="S10" s="31"/>
      <c r="T10" s="31"/>
      <c r="U10" s="31"/>
      <c r="V10" s="47"/>
      <c r="W10" s="47"/>
      <c r="X10" s="47"/>
      <c r="Y10" s="47"/>
      <c r="Z10" s="52"/>
      <c r="AA10" s="12"/>
    </row>
    <row r="11" ht="40" customHeight="1" spans="1:27">
      <c r="A11" s="31">
        <v>5</v>
      </c>
      <c r="B11" s="31"/>
      <c r="C11" s="31"/>
      <c r="D11" s="31"/>
      <c r="E11" s="31"/>
      <c r="F11" s="31"/>
      <c r="G11" s="31"/>
      <c r="H11" s="31"/>
      <c r="I11" s="31"/>
      <c r="J11" s="31"/>
      <c r="K11" s="12"/>
      <c r="L11" s="12"/>
      <c r="M11" s="12"/>
      <c r="N11" s="12"/>
      <c r="O11" s="12"/>
      <c r="P11" s="12"/>
      <c r="Q11" s="31"/>
      <c r="R11" s="31"/>
      <c r="S11" s="31"/>
      <c r="T11" s="31"/>
      <c r="U11" s="31"/>
      <c r="V11" s="47"/>
      <c r="W11" s="47"/>
      <c r="X11" s="47"/>
      <c r="Y11" s="47"/>
      <c r="Z11" s="52"/>
      <c r="AA11" s="12"/>
    </row>
    <row r="12" ht="40" customHeight="1" spans="1:27">
      <c r="A12" s="31">
        <v>6</v>
      </c>
      <c r="B12" s="31"/>
      <c r="C12" s="31"/>
      <c r="D12" s="31"/>
      <c r="E12" s="31"/>
      <c r="F12" s="31"/>
      <c r="G12" s="31"/>
      <c r="H12" s="31"/>
      <c r="I12" s="31"/>
      <c r="J12" s="31"/>
      <c r="K12" s="12"/>
      <c r="L12" s="12"/>
      <c r="M12" s="12"/>
      <c r="N12" s="12"/>
      <c r="O12" s="12"/>
      <c r="P12" s="12"/>
      <c r="Q12" s="31"/>
      <c r="R12" s="31"/>
      <c r="S12" s="31"/>
      <c r="T12" s="31"/>
      <c r="U12" s="31"/>
      <c r="V12" s="47"/>
      <c r="W12" s="47"/>
      <c r="X12" s="47"/>
      <c r="Y12" s="47"/>
      <c r="Z12" s="52"/>
      <c r="AA12" s="12"/>
    </row>
    <row r="13" ht="40" customHeight="1" spans="1:27">
      <c r="A13" s="33">
        <v>7</v>
      </c>
      <c r="B13" s="33"/>
      <c r="C13" s="33"/>
      <c r="D13" s="33"/>
      <c r="E13" s="33"/>
      <c r="F13" s="33"/>
      <c r="G13" s="33"/>
      <c r="H13" s="33"/>
      <c r="I13" s="33"/>
      <c r="J13" s="33"/>
      <c r="K13" s="33"/>
      <c r="L13" s="33"/>
      <c r="M13" s="33"/>
      <c r="N13" s="33"/>
      <c r="O13" s="33"/>
      <c r="P13" s="33"/>
      <c r="Q13" s="33"/>
      <c r="R13" s="33"/>
      <c r="S13" s="33"/>
      <c r="T13" s="33"/>
      <c r="U13" s="33"/>
      <c r="V13" s="48"/>
      <c r="W13" s="48"/>
      <c r="X13" s="48"/>
      <c r="Y13" s="48"/>
      <c r="Z13" s="53"/>
      <c r="AA13" s="54"/>
    </row>
    <row r="14" ht="105" customHeight="1" spans="1:27">
      <c r="A14" s="34" t="s">
        <v>25</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55"/>
    </row>
  </sheetData>
  <mergeCells count="35">
    <mergeCell ref="A1:B1"/>
    <mergeCell ref="A2:Z2"/>
    <mergeCell ref="C3:J3"/>
    <mergeCell ref="K3:AA3"/>
    <mergeCell ref="K4:O4"/>
    <mergeCell ref="P4:T4"/>
    <mergeCell ref="V4:AA4"/>
    <mergeCell ref="A14:AA14"/>
    <mergeCell ref="A3:A6"/>
    <mergeCell ref="B3:B6"/>
    <mergeCell ref="C4: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s>
  <pageMargins left="0.393055555555556" right="0.236111111111111" top="1" bottom="1" header="0.5" footer="0.5"/>
  <pageSetup paperSize="9" scale="5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
  <sheetViews>
    <sheetView tabSelected="1" view="pageBreakPreview" zoomScale="115" zoomScaleNormal="100" workbookViewId="0">
      <selection activeCell="A2" sqref="A2:I2"/>
    </sheetView>
  </sheetViews>
  <sheetFormatPr defaultColWidth="9" defaultRowHeight="14.25"/>
  <cols>
    <col min="1" max="1" width="2.375" customWidth="1"/>
    <col min="2" max="2" width="33.25" customWidth="1"/>
    <col min="3" max="8" width="13.15" customWidth="1"/>
    <col min="11" max="11" width="9.375"/>
  </cols>
  <sheetData>
    <row r="1" spans="1:9">
      <c r="A1" s="1" t="s">
        <v>26</v>
      </c>
      <c r="B1" s="2"/>
      <c r="C1" s="3"/>
      <c r="D1" s="3"/>
      <c r="E1" s="3"/>
      <c r="F1" s="3"/>
      <c r="G1" s="3"/>
      <c r="H1" s="3"/>
      <c r="I1" s="3"/>
    </row>
    <row r="2" ht="24" spans="1:9">
      <c r="A2" s="4" t="s">
        <v>27</v>
      </c>
      <c r="B2" s="5"/>
      <c r="C2" s="5"/>
      <c r="D2" s="5"/>
      <c r="E2" s="5"/>
      <c r="F2" s="5"/>
      <c r="G2" s="5"/>
      <c r="H2" s="5"/>
      <c r="I2" s="5"/>
    </row>
    <row r="3" spans="1:9">
      <c r="A3" s="6" t="s">
        <v>2</v>
      </c>
      <c r="B3" s="6" t="s">
        <v>28</v>
      </c>
      <c r="C3" s="6" t="s">
        <v>29</v>
      </c>
      <c r="D3" s="6"/>
      <c r="E3" s="6"/>
      <c r="F3" s="6" t="s">
        <v>30</v>
      </c>
      <c r="G3" s="6"/>
      <c r="H3" s="6"/>
      <c r="I3" s="20" t="s">
        <v>31</v>
      </c>
    </row>
    <row r="4" ht="24" spans="1:9">
      <c r="A4" s="6"/>
      <c r="B4" s="6"/>
      <c r="C4" s="6" t="s">
        <v>32</v>
      </c>
      <c r="D4" s="6" t="s">
        <v>33</v>
      </c>
      <c r="E4" s="6" t="s">
        <v>34</v>
      </c>
      <c r="F4" s="6" t="s">
        <v>32</v>
      </c>
      <c r="G4" s="6" t="s">
        <v>33</v>
      </c>
      <c r="H4" s="6" t="s">
        <v>34</v>
      </c>
      <c r="I4" s="20"/>
    </row>
    <row r="5" spans="1:9">
      <c r="A5" s="7" t="s">
        <v>35</v>
      </c>
      <c r="B5" s="8" t="s">
        <v>36</v>
      </c>
      <c r="C5" s="8">
        <v>11276</v>
      </c>
      <c r="D5" s="8">
        <v>11276</v>
      </c>
      <c r="E5" s="8">
        <v>11276</v>
      </c>
      <c r="F5" s="8">
        <v>10628</v>
      </c>
      <c r="G5" s="8">
        <v>10628</v>
      </c>
      <c r="H5" s="8">
        <v>10628</v>
      </c>
      <c r="I5" s="8"/>
    </row>
    <row r="6" spans="1:9">
      <c r="A6" s="9">
        <v>1</v>
      </c>
      <c r="B6" s="10" t="s">
        <v>37</v>
      </c>
      <c r="C6" s="10">
        <v>11276</v>
      </c>
      <c r="D6" s="10">
        <v>11276</v>
      </c>
      <c r="E6" s="10">
        <v>11276</v>
      </c>
      <c r="F6" s="10">
        <v>10628</v>
      </c>
      <c r="G6" s="10">
        <v>10628</v>
      </c>
      <c r="H6" s="10">
        <v>10628</v>
      </c>
      <c r="I6" s="21"/>
    </row>
    <row r="7" ht="36" spans="1:9">
      <c r="A7" s="9">
        <v>2</v>
      </c>
      <c r="B7" s="10" t="s">
        <v>38</v>
      </c>
      <c r="C7" s="10"/>
      <c r="D7" s="10"/>
      <c r="E7" s="10"/>
      <c r="F7" s="11"/>
      <c r="G7" s="12"/>
      <c r="H7" s="12"/>
      <c r="I7" s="21"/>
    </row>
    <row r="8" ht="24" spans="1:9">
      <c r="A8" s="9">
        <v>3</v>
      </c>
      <c r="B8" s="10" t="s">
        <v>39</v>
      </c>
      <c r="C8" s="10"/>
      <c r="D8" s="10"/>
      <c r="E8" s="10"/>
      <c r="F8" s="11"/>
      <c r="G8" s="12"/>
      <c r="H8" s="12"/>
      <c r="I8" s="21"/>
    </row>
    <row r="9" spans="1:9">
      <c r="A9" s="9">
        <v>4</v>
      </c>
      <c r="B9" s="10" t="s">
        <v>40</v>
      </c>
      <c r="C9" s="10"/>
      <c r="D9" s="10"/>
      <c r="E9" s="10"/>
      <c r="F9" s="11"/>
      <c r="G9" s="12"/>
      <c r="H9" s="12"/>
      <c r="I9" s="21"/>
    </row>
    <row r="10" spans="1:9">
      <c r="A10" s="9">
        <v>5</v>
      </c>
      <c r="B10" s="10" t="s">
        <v>41</v>
      </c>
      <c r="C10" s="10"/>
      <c r="D10" s="10"/>
      <c r="E10" s="10"/>
      <c r="F10" s="11"/>
      <c r="G10" s="12"/>
      <c r="H10" s="12"/>
      <c r="I10" s="21"/>
    </row>
    <row r="11" spans="1:9">
      <c r="A11" s="9">
        <v>6</v>
      </c>
      <c r="B11" s="10" t="s">
        <v>42</v>
      </c>
      <c r="C11" s="10"/>
      <c r="D11" s="10"/>
      <c r="E11" s="10"/>
      <c r="F11" s="11"/>
      <c r="G11" s="12"/>
      <c r="H11" s="12"/>
      <c r="I11" s="21"/>
    </row>
    <row r="12" ht="24" spans="1:9">
      <c r="A12" s="9">
        <v>7</v>
      </c>
      <c r="B12" s="10" t="s">
        <v>43</v>
      </c>
      <c r="C12" s="10"/>
      <c r="D12" s="10"/>
      <c r="E12" s="10"/>
      <c r="F12" s="11"/>
      <c r="G12" s="12"/>
      <c r="H12" s="12"/>
      <c r="I12" s="21"/>
    </row>
    <row r="13" spans="1:9">
      <c r="A13" s="9">
        <v>8</v>
      </c>
      <c r="B13" s="10" t="s">
        <v>44</v>
      </c>
      <c r="C13" s="10"/>
      <c r="D13" s="10"/>
      <c r="E13" s="10"/>
      <c r="F13" s="11"/>
      <c r="G13" s="12"/>
      <c r="H13" s="12"/>
      <c r="I13" s="21"/>
    </row>
    <row r="14" ht="24" spans="1:9">
      <c r="A14" s="9">
        <v>9</v>
      </c>
      <c r="B14" s="10" t="s">
        <v>45</v>
      </c>
      <c r="C14" s="10"/>
      <c r="D14" s="10"/>
      <c r="E14" s="10"/>
      <c r="F14" s="11"/>
      <c r="G14" s="12"/>
      <c r="H14" s="12"/>
      <c r="I14" s="21"/>
    </row>
    <row r="15" spans="1:9">
      <c r="A15" s="9">
        <v>10</v>
      </c>
      <c r="B15" s="10" t="s">
        <v>46</v>
      </c>
      <c r="C15" s="10"/>
      <c r="D15" s="10"/>
      <c r="E15" s="10"/>
      <c r="F15" s="11"/>
      <c r="G15" s="12"/>
      <c r="H15" s="12"/>
      <c r="I15" s="21"/>
    </row>
    <row r="16" spans="1:9">
      <c r="A16" s="9">
        <v>11</v>
      </c>
      <c r="B16" s="10" t="s">
        <v>47</v>
      </c>
      <c r="C16" s="10"/>
      <c r="D16" s="10"/>
      <c r="E16" s="10"/>
      <c r="F16" s="11"/>
      <c r="G16" s="12"/>
      <c r="H16" s="12"/>
      <c r="I16" s="21"/>
    </row>
    <row r="17" spans="1:9">
      <c r="A17" s="9">
        <v>12</v>
      </c>
      <c r="B17" s="10" t="s">
        <v>48</v>
      </c>
      <c r="C17" s="10"/>
      <c r="D17" s="10"/>
      <c r="E17" s="10"/>
      <c r="F17" s="11"/>
      <c r="G17" s="12"/>
      <c r="H17" s="12"/>
      <c r="I17" s="21"/>
    </row>
    <row r="18" ht="24" spans="1:9">
      <c r="A18" s="9">
        <v>13</v>
      </c>
      <c r="B18" s="10" t="s">
        <v>49</v>
      </c>
      <c r="C18" s="10"/>
      <c r="D18" s="10"/>
      <c r="E18" s="10"/>
      <c r="F18" s="11"/>
      <c r="G18" s="12"/>
      <c r="H18" s="12"/>
      <c r="I18" s="21"/>
    </row>
    <row r="19" ht="24" spans="1:9">
      <c r="A19" s="9">
        <v>14</v>
      </c>
      <c r="B19" s="10" t="s">
        <v>50</v>
      </c>
      <c r="C19" s="10"/>
      <c r="D19" s="10"/>
      <c r="E19" s="10"/>
      <c r="F19" s="11"/>
      <c r="G19" s="12"/>
      <c r="H19" s="12"/>
      <c r="I19" s="21"/>
    </row>
    <row r="20" ht="24" spans="1:9">
      <c r="A20" s="9">
        <v>15</v>
      </c>
      <c r="B20" s="10" t="s">
        <v>51</v>
      </c>
      <c r="C20" s="10"/>
      <c r="D20" s="10"/>
      <c r="E20" s="10"/>
      <c r="F20" s="11"/>
      <c r="G20" s="12"/>
      <c r="H20" s="12"/>
      <c r="I20" s="21"/>
    </row>
    <row r="21" spans="1:9">
      <c r="A21" s="9">
        <v>16</v>
      </c>
      <c r="B21" s="10" t="s">
        <v>52</v>
      </c>
      <c r="C21" s="10"/>
      <c r="D21" s="10"/>
      <c r="E21" s="10"/>
      <c r="F21" s="11"/>
      <c r="G21" s="12"/>
      <c r="H21" s="12"/>
      <c r="I21" s="21"/>
    </row>
    <row r="22" spans="1:9">
      <c r="A22" s="9">
        <v>17</v>
      </c>
      <c r="B22" s="10" t="s">
        <v>53</v>
      </c>
      <c r="C22" s="10"/>
      <c r="D22" s="10"/>
      <c r="E22" s="10"/>
      <c r="F22" s="11"/>
      <c r="G22" s="12"/>
      <c r="H22" s="12"/>
      <c r="I22" s="22"/>
    </row>
    <row r="23" spans="1:9">
      <c r="A23" s="9">
        <v>18</v>
      </c>
      <c r="B23" s="10" t="s">
        <v>54</v>
      </c>
      <c r="C23" s="10"/>
      <c r="D23" s="10"/>
      <c r="E23" s="10"/>
      <c r="F23" s="11"/>
      <c r="G23" s="12"/>
      <c r="H23" s="12"/>
      <c r="I23" s="22"/>
    </row>
    <row r="24" spans="1:9">
      <c r="A24" s="9">
        <v>19</v>
      </c>
      <c r="B24" s="10" t="s">
        <v>55</v>
      </c>
      <c r="C24" s="10"/>
      <c r="D24" s="10"/>
      <c r="E24" s="10"/>
      <c r="F24" s="11"/>
      <c r="G24" s="12"/>
      <c r="H24" s="12"/>
      <c r="I24" s="22"/>
    </row>
    <row r="25" spans="1:9">
      <c r="A25" s="9">
        <v>20</v>
      </c>
      <c r="B25" s="10" t="s">
        <v>56</v>
      </c>
      <c r="C25" s="10"/>
      <c r="D25" s="10"/>
      <c r="E25" s="10"/>
      <c r="F25" s="13"/>
      <c r="G25" s="10"/>
      <c r="H25" s="10"/>
      <c r="I25" s="22"/>
    </row>
    <row r="26" spans="1:9">
      <c r="A26" s="9">
        <v>21</v>
      </c>
      <c r="B26" s="10" t="s">
        <v>57</v>
      </c>
      <c r="C26" s="10"/>
      <c r="D26" s="10"/>
      <c r="E26" s="10"/>
      <c r="F26" s="13"/>
      <c r="G26" s="10"/>
      <c r="H26" s="10"/>
      <c r="I26" s="10"/>
    </row>
    <row r="27" spans="1:9">
      <c r="A27" s="9">
        <v>22</v>
      </c>
      <c r="B27" s="10" t="s">
        <v>58</v>
      </c>
      <c r="C27" s="10"/>
      <c r="D27" s="10"/>
      <c r="E27" s="10"/>
      <c r="F27" s="13"/>
      <c r="G27" s="10"/>
      <c r="H27" s="10"/>
      <c r="I27" s="10"/>
    </row>
    <row r="28" spans="1:9">
      <c r="A28" s="9">
        <v>23</v>
      </c>
      <c r="B28" s="10" t="s">
        <v>59</v>
      </c>
      <c r="C28" s="10">
        <v>858</v>
      </c>
      <c r="D28" s="10">
        <v>858</v>
      </c>
      <c r="E28" s="10">
        <v>858</v>
      </c>
      <c r="F28" s="10">
        <v>505</v>
      </c>
      <c r="G28" s="10">
        <v>505</v>
      </c>
      <c r="H28" s="10">
        <v>505</v>
      </c>
      <c r="I28" s="10"/>
    </row>
    <row r="29" spans="1:9">
      <c r="A29" s="9">
        <v>24</v>
      </c>
      <c r="B29" s="10" t="s">
        <v>60</v>
      </c>
      <c r="C29" s="10"/>
      <c r="D29" s="10"/>
      <c r="E29" s="10"/>
      <c r="F29" s="13"/>
      <c r="G29" s="10"/>
      <c r="H29" s="10"/>
      <c r="I29" s="10"/>
    </row>
    <row r="30" spans="1:9">
      <c r="A30" s="9">
        <v>25</v>
      </c>
      <c r="B30" s="10" t="s">
        <v>61</v>
      </c>
      <c r="C30" s="10"/>
      <c r="D30" s="10"/>
      <c r="E30" s="10"/>
      <c r="F30" s="14"/>
      <c r="G30" s="8"/>
      <c r="H30" s="8"/>
      <c r="I30" s="10"/>
    </row>
    <row r="31" spans="1:9">
      <c r="A31" s="7" t="s">
        <v>62</v>
      </c>
      <c r="B31" s="8" t="s">
        <v>63</v>
      </c>
      <c r="C31" s="8">
        <v>4263</v>
      </c>
      <c r="D31" s="8">
        <v>4263</v>
      </c>
      <c r="E31" s="8">
        <v>4263</v>
      </c>
      <c r="F31" s="8">
        <v>2758</v>
      </c>
      <c r="G31" s="8">
        <v>2758</v>
      </c>
      <c r="H31" s="8">
        <v>2758</v>
      </c>
      <c r="I31" s="8"/>
    </row>
    <row r="32" spans="1:9">
      <c r="A32" s="9">
        <v>1</v>
      </c>
      <c r="B32" s="10" t="s">
        <v>64</v>
      </c>
      <c r="C32" s="10">
        <v>4263</v>
      </c>
      <c r="D32" s="10">
        <v>4263</v>
      </c>
      <c r="E32" s="10">
        <v>4263</v>
      </c>
      <c r="F32" s="10">
        <v>2758</v>
      </c>
      <c r="G32" s="10">
        <v>2758</v>
      </c>
      <c r="H32" s="10">
        <v>2758</v>
      </c>
      <c r="I32" s="10"/>
    </row>
    <row r="33" ht="24" spans="1:9">
      <c r="A33" s="9">
        <v>2</v>
      </c>
      <c r="B33" s="10" t="s">
        <v>65</v>
      </c>
      <c r="C33" s="10"/>
      <c r="D33" s="10"/>
      <c r="E33" s="10"/>
      <c r="F33" s="11"/>
      <c r="G33" s="12"/>
      <c r="H33" s="12"/>
      <c r="I33" s="10"/>
    </row>
    <row r="34" ht="24" spans="1:9">
      <c r="A34" s="9">
        <v>3</v>
      </c>
      <c r="B34" s="10" t="s">
        <v>39</v>
      </c>
      <c r="C34" s="10"/>
      <c r="D34" s="10"/>
      <c r="E34" s="10"/>
      <c r="F34" s="11"/>
      <c r="G34" s="12"/>
      <c r="H34" s="12"/>
      <c r="I34" s="10"/>
    </row>
    <row r="35" spans="1:9">
      <c r="A35" s="9">
        <v>4</v>
      </c>
      <c r="B35" s="10" t="s">
        <v>66</v>
      </c>
      <c r="C35" s="10"/>
      <c r="D35" s="10"/>
      <c r="E35" s="10"/>
      <c r="F35" s="11"/>
      <c r="G35" s="12"/>
      <c r="H35" s="12"/>
      <c r="I35" s="10"/>
    </row>
    <row r="36" spans="1:9">
      <c r="A36" s="9">
        <v>5</v>
      </c>
      <c r="B36" s="10" t="s">
        <v>67</v>
      </c>
      <c r="C36" s="10"/>
      <c r="D36" s="10"/>
      <c r="E36" s="10"/>
      <c r="F36" s="11"/>
      <c r="G36" s="12"/>
      <c r="H36" s="12"/>
      <c r="I36" s="10"/>
    </row>
    <row r="37" ht="24" spans="1:9">
      <c r="A37" s="9">
        <v>6</v>
      </c>
      <c r="B37" s="10" t="s">
        <v>68</v>
      </c>
      <c r="C37" s="10"/>
      <c r="D37" s="10"/>
      <c r="E37" s="10"/>
      <c r="F37" s="11"/>
      <c r="G37" s="12"/>
      <c r="H37" s="12"/>
      <c r="I37" s="10"/>
    </row>
    <row r="38" ht="24" spans="1:9">
      <c r="A38" s="9">
        <v>7</v>
      </c>
      <c r="B38" s="10" t="s">
        <v>50</v>
      </c>
      <c r="C38" s="10"/>
      <c r="D38" s="10"/>
      <c r="E38" s="10"/>
      <c r="F38" s="11"/>
      <c r="G38" s="12"/>
      <c r="H38" s="12"/>
      <c r="I38" s="10"/>
    </row>
    <row r="39" spans="1:9">
      <c r="A39" s="9">
        <v>8</v>
      </c>
      <c r="B39" s="10" t="s">
        <v>69</v>
      </c>
      <c r="C39" s="10"/>
      <c r="D39" s="10"/>
      <c r="E39" s="10"/>
      <c r="F39" s="11"/>
      <c r="G39" s="12"/>
      <c r="H39" s="12"/>
      <c r="I39" s="10"/>
    </row>
    <row r="40" spans="1:9">
      <c r="A40" s="9">
        <v>9</v>
      </c>
      <c r="B40" s="10" t="s">
        <v>70</v>
      </c>
      <c r="C40" s="10"/>
      <c r="D40" s="10"/>
      <c r="E40" s="10"/>
      <c r="F40" s="11"/>
      <c r="G40" s="12"/>
      <c r="H40" s="12"/>
      <c r="I40" s="10"/>
    </row>
    <row r="41" spans="1:9">
      <c r="A41" s="9">
        <v>10</v>
      </c>
      <c r="B41" s="10" t="s">
        <v>71</v>
      </c>
      <c r="C41" s="10"/>
      <c r="D41" s="10"/>
      <c r="E41" s="10"/>
      <c r="F41" s="11"/>
      <c r="G41" s="12"/>
      <c r="H41" s="12"/>
      <c r="I41" s="10"/>
    </row>
    <row r="42" spans="1:9">
      <c r="A42" s="9">
        <v>11</v>
      </c>
      <c r="B42" s="10" t="s">
        <v>72</v>
      </c>
      <c r="C42" s="10"/>
      <c r="D42" s="10"/>
      <c r="E42" s="10"/>
      <c r="F42" s="11"/>
      <c r="G42" s="12"/>
      <c r="H42" s="12"/>
      <c r="I42" s="10"/>
    </row>
    <row r="43" spans="1:9">
      <c r="A43" s="9">
        <v>12</v>
      </c>
      <c r="B43" s="10" t="s">
        <v>73</v>
      </c>
      <c r="C43" s="10"/>
      <c r="D43" s="10"/>
      <c r="E43" s="10"/>
      <c r="F43" s="11"/>
      <c r="G43" s="12"/>
      <c r="H43" s="12"/>
      <c r="I43" s="10"/>
    </row>
    <row r="44" spans="1:9">
      <c r="A44" s="9">
        <v>13</v>
      </c>
      <c r="B44" s="10" t="s">
        <v>74</v>
      </c>
      <c r="C44" s="10"/>
      <c r="D44" s="10"/>
      <c r="E44" s="10"/>
      <c r="F44" s="11"/>
      <c r="G44" s="12"/>
      <c r="H44" s="12"/>
      <c r="I44" s="10"/>
    </row>
    <row r="45" spans="1:9">
      <c r="A45" s="9">
        <v>14</v>
      </c>
      <c r="B45" s="10" t="s">
        <v>59</v>
      </c>
      <c r="C45" s="10">
        <v>545</v>
      </c>
      <c r="D45" s="10">
        <v>545</v>
      </c>
      <c r="E45" s="10">
        <v>545</v>
      </c>
      <c r="F45" s="10">
        <v>263</v>
      </c>
      <c r="G45" s="10">
        <v>263</v>
      </c>
      <c r="H45" s="10">
        <v>263</v>
      </c>
      <c r="I45" s="10"/>
    </row>
    <row r="46" spans="1:9">
      <c r="A46" s="7" t="s">
        <v>75</v>
      </c>
      <c r="B46" s="8" t="s">
        <v>76</v>
      </c>
      <c r="C46" s="15">
        <v>816</v>
      </c>
      <c r="D46" s="15">
        <v>816</v>
      </c>
      <c r="E46" s="15">
        <v>816</v>
      </c>
      <c r="F46" s="15">
        <v>750</v>
      </c>
      <c r="G46" s="15">
        <v>750</v>
      </c>
      <c r="H46" s="15">
        <v>750</v>
      </c>
      <c r="I46" s="8"/>
    </row>
    <row r="47" spans="1:9">
      <c r="A47" s="9">
        <v>1</v>
      </c>
      <c r="B47" s="10" t="s">
        <v>77</v>
      </c>
      <c r="C47" s="10">
        <v>816</v>
      </c>
      <c r="D47" s="10">
        <v>816</v>
      </c>
      <c r="E47" s="10">
        <v>816</v>
      </c>
      <c r="F47" s="10">
        <v>750</v>
      </c>
      <c r="G47" s="10">
        <v>750</v>
      </c>
      <c r="H47" s="10">
        <v>750</v>
      </c>
      <c r="I47" s="21"/>
    </row>
    <row r="48" spans="1:9">
      <c r="A48" s="9">
        <v>2</v>
      </c>
      <c r="B48" s="10" t="s">
        <v>78</v>
      </c>
      <c r="C48" s="10"/>
      <c r="D48" s="10"/>
      <c r="E48" s="10"/>
      <c r="F48" s="16"/>
      <c r="G48" s="17"/>
      <c r="H48" s="17"/>
      <c r="I48" s="21"/>
    </row>
    <row r="49" spans="1:9">
      <c r="A49" s="9">
        <v>3</v>
      </c>
      <c r="B49" s="10" t="s">
        <v>79</v>
      </c>
      <c r="C49" s="10"/>
      <c r="D49" s="10"/>
      <c r="E49" s="10"/>
      <c r="F49" s="11"/>
      <c r="G49" s="12"/>
      <c r="H49" s="12"/>
      <c r="I49" s="21"/>
    </row>
    <row r="50" spans="1:9">
      <c r="A50" s="9">
        <v>4</v>
      </c>
      <c r="B50" s="10" t="s">
        <v>80</v>
      </c>
      <c r="C50" s="10"/>
      <c r="D50" s="10"/>
      <c r="E50" s="10"/>
      <c r="F50" s="11"/>
      <c r="G50" s="12"/>
      <c r="H50" s="12"/>
      <c r="I50" s="21"/>
    </row>
    <row r="51" spans="1:9">
      <c r="A51" s="9">
        <v>5</v>
      </c>
      <c r="B51" s="10" t="s">
        <v>81</v>
      </c>
      <c r="C51" s="10"/>
      <c r="D51" s="10"/>
      <c r="E51" s="10"/>
      <c r="F51" s="11"/>
      <c r="G51" s="12"/>
      <c r="H51" s="12"/>
      <c r="I51" s="21"/>
    </row>
    <row r="52" spans="1:9">
      <c r="A52" s="9">
        <v>6</v>
      </c>
      <c r="B52" s="10" t="s">
        <v>82</v>
      </c>
      <c r="C52" s="10"/>
      <c r="D52" s="10"/>
      <c r="E52" s="10"/>
      <c r="F52" s="11"/>
      <c r="G52" s="12"/>
      <c r="H52" s="12"/>
      <c r="I52" s="21"/>
    </row>
    <row r="53" spans="1:9">
      <c r="A53" s="9">
        <v>7</v>
      </c>
      <c r="B53" s="10" t="s">
        <v>72</v>
      </c>
      <c r="C53" s="10"/>
      <c r="D53" s="10"/>
      <c r="E53" s="10"/>
      <c r="F53" s="11"/>
      <c r="G53" s="12"/>
      <c r="H53" s="12"/>
      <c r="I53" s="21"/>
    </row>
    <row r="54" spans="1:9">
      <c r="A54" s="9">
        <v>8</v>
      </c>
      <c r="B54" s="10" t="s">
        <v>74</v>
      </c>
      <c r="C54" s="10"/>
      <c r="D54" s="10"/>
      <c r="E54" s="10"/>
      <c r="F54" s="11"/>
      <c r="G54" s="12"/>
      <c r="H54" s="12"/>
      <c r="I54" s="21"/>
    </row>
    <row r="55" spans="1:9">
      <c r="A55" s="7" t="s">
        <v>83</v>
      </c>
      <c r="B55" s="8" t="s">
        <v>84</v>
      </c>
      <c r="C55" s="15">
        <v>800</v>
      </c>
      <c r="D55" s="15">
        <v>800</v>
      </c>
      <c r="E55" s="15">
        <v>800</v>
      </c>
      <c r="F55" s="15">
        <v>400</v>
      </c>
      <c r="G55" s="18">
        <v>400</v>
      </c>
      <c r="H55" s="18">
        <v>400</v>
      </c>
      <c r="I55" s="8"/>
    </row>
    <row r="56" spans="1:9">
      <c r="A56" s="9">
        <v>1</v>
      </c>
      <c r="B56" s="10" t="s">
        <v>85</v>
      </c>
      <c r="C56" s="10">
        <v>800</v>
      </c>
      <c r="D56" s="10">
        <v>800</v>
      </c>
      <c r="E56" s="10">
        <v>800</v>
      </c>
      <c r="F56" s="10">
        <v>400</v>
      </c>
      <c r="G56" s="10">
        <v>400</v>
      </c>
      <c r="H56" s="10">
        <v>400</v>
      </c>
      <c r="I56" s="22"/>
    </row>
    <row r="57" spans="1:9">
      <c r="A57" s="9">
        <v>2</v>
      </c>
      <c r="B57" s="10" t="s">
        <v>78</v>
      </c>
      <c r="C57" s="10"/>
      <c r="D57" s="10"/>
      <c r="E57" s="10"/>
      <c r="F57" s="12"/>
      <c r="G57" s="12"/>
      <c r="H57" s="12"/>
      <c r="I57" s="22"/>
    </row>
    <row r="58" spans="1:9">
      <c r="A58" s="9">
        <v>3</v>
      </c>
      <c r="B58" s="10" t="s">
        <v>79</v>
      </c>
      <c r="C58" s="10"/>
      <c r="D58" s="10"/>
      <c r="E58" s="10"/>
      <c r="F58" s="12"/>
      <c r="G58" s="12"/>
      <c r="H58" s="12"/>
      <c r="I58" s="22"/>
    </row>
    <row r="59" spans="1:9">
      <c r="A59" s="9">
        <v>4</v>
      </c>
      <c r="B59" s="10" t="s">
        <v>80</v>
      </c>
      <c r="C59" s="10"/>
      <c r="D59" s="10"/>
      <c r="E59" s="10"/>
      <c r="F59" s="12"/>
      <c r="G59" s="12"/>
      <c r="H59" s="12"/>
      <c r="I59" s="22"/>
    </row>
    <row r="60" spans="1:9">
      <c r="A60" s="9">
        <v>5</v>
      </c>
      <c r="B60" s="10" t="s">
        <v>81</v>
      </c>
      <c r="C60" s="10"/>
      <c r="D60" s="10"/>
      <c r="E60" s="10"/>
      <c r="F60" s="12"/>
      <c r="G60" s="12"/>
      <c r="H60" s="12"/>
      <c r="I60" s="22"/>
    </row>
    <row r="61" spans="1:9">
      <c r="A61" s="9">
        <v>6</v>
      </c>
      <c r="B61" s="10" t="s">
        <v>74</v>
      </c>
      <c r="C61" s="10"/>
      <c r="D61" s="10"/>
      <c r="E61" s="10"/>
      <c r="F61" s="12"/>
      <c r="G61" s="12"/>
      <c r="H61" s="12"/>
      <c r="I61" s="22"/>
    </row>
    <row r="62" spans="1:9">
      <c r="A62" s="9">
        <v>7</v>
      </c>
      <c r="B62" s="10" t="s">
        <v>86</v>
      </c>
      <c r="C62" s="10"/>
      <c r="D62" s="10"/>
      <c r="E62" s="10"/>
      <c r="F62" s="12"/>
      <c r="G62" s="12"/>
      <c r="H62" s="12"/>
      <c r="I62" s="22"/>
    </row>
    <row r="63" ht="24" customHeight="1" spans="1:9">
      <c r="A63" s="19" t="s">
        <v>87</v>
      </c>
      <c r="B63" s="19" t="s">
        <v>22</v>
      </c>
      <c r="C63" s="15">
        <v>70.59</v>
      </c>
      <c r="D63" s="15">
        <v>70.59</v>
      </c>
      <c r="E63" s="15">
        <v>70.59</v>
      </c>
      <c r="F63" s="17">
        <v>369.77</v>
      </c>
      <c r="G63" s="17">
        <v>369.77</v>
      </c>
      <c r="H63" s="17">
        <v>369.77</v>
      </c>
      <c r="I63" s="22"/>
    </row>
    <row r="64" ht="17" customHeight="1" spans="1:9">
      <c r="A64" s="9">
        <v>1</v>
      </c>
      <c r="B64" s="10" t="s">
        <v>88</v>
      </c>
      <c r="C64" s="10">
        <v>70.59</v>
      </c>
      <c r="D64" s="10">
        <v>70.59</v>
      </c>
      <c r="E64" s="10">
        <v>70.59</v>
      </c>
      <c r="F64" s="10">
        <v>369.77</v>
      </c>
      <c r="G64" s="10">
        <v>369.77</v>
      </c>
      <c r="H64" s="10">
        <v>369.77</v>
      </c>
      <c r="I64" s="8"/>
    </row>
    <row r="65" ht="28" customHeight="1" spans="1:9">
      <c r="A65" s="19" t="s">
        <v>89</v>
      </c>
      <c r="B65" s="23" t="s">
        <v>90</v>
      </c>
      <c r="C65" s="10">
        <f>C5+C31+C46+C55+C63</f>
        <v>17225.59</v>
      </c>
      <c r="D65" s="10">
        <f>D5+D31+D46+D55+D63</f>
        <v>17225.59</v>
      </c>
      <c r="E65" s="10">
        <f>E5+E31+E46+E55+E63</f>
        <v>17225.59</v>
      </c>
      <c r="F65" s="10">
        <f>F55+F46+F31+F5+G60+F63</f>
        <v>14905.77</v>
      </c>
      <c r="G65" s="10">
        <f>G55+G46+G31+G5+G63</f>
        <v>14905.77</v>
      </c>
      <c r="H65" s="10">
        <f>H55+H46+H31+H5+H63</f>
        <v>14905.77</v>
      </c>
      <c r="I65" s="8"/>
    </row>
    <row r="66" ht="77" customHeight="1" spans="1:9">
      <c r="A66" s="24" t="s">
        <v>91</v>
      </c>
      <c r="B66" s="24"/>
      <c r="C66" s="24"/>
      <c r="D66" s="24"/>
      <c r="E66" s="24"/>
      <c r="F66" s="24"/>
      <c r="G66" s="24"/>
      <c r="H66" s="24"/>
      <c r="I66" s="24"/>
    </row>
  </sheetData>
  <mergeCells count="8">
    <mergeCell ref="A1:B1"/>
    <mergeCell ref="A2:I2"/>
    <mergeCell ref="C3:E3"/>
    <mergeCell ref="F3:H3"/>
    <mergeCell ref="A66:I66"/>
    <mergeCell ref="A3:A4"/>
    <mergeCell ref="B3:B4"/>
    <mergeCell ref="I3:I4"/>
  </mergeCells>
  <pageMargins left="0.354166666666667" right="0.314583333333333" top="0.393055555555556" bottom="0.432638888888889" header="0.275" footer="0.196527777777778"/>
  <pageSetup paperSize="9" scale="66"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示范县统计表</vt:lpstr>
      <vt:lpstr>资金来源表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berg</cp:lastModifiedBy>
  <dcterms:created xsi:type="dcterms:W3CDTF">2008-09-11T09:22:00Z</dcterms:created>
  <dcterms:modified xsi:type="dcterms:W3CDTF">2025-02-24T08:24:58Z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1F35C49A948049DE946EA3490E83B115</vt:lpwstr>
  </property>
  <property fmtid="{D5CDD505-2E9C-101B-9397-08002B2CF9AE}" pid="4" name="commondata">
    <vt:lpwstr>eyJoZGlkIjoiMTAwNWZlNTllYjhmODU2ZGJmODYwOGVkY2I5M2RjYmYifQ==</vt:lpwstr>
  </property>
</Properties>
</file>