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 firstSheet="5" activeTab="11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  <sheet name="Sheet1" sheetId="12" r:id="rId12"/>
  </sheets>
  <calcPr calcId="125725"/>
</workbook>
</file>

<file path=xl/calcChain.xml><?xml version="1.0" encoding="utf-8"?>
<calcChain xmlns="http://schemas.openxmlformats.org/spreadsheetml/2006/main">
  <c r="F53" i="10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3"/>
  <c r="F12"/>
  <c r="F11"/>
  <c r="F7"/>
  <c r="H6" i="9"/>
  <c r="C40" i="2"/>
</calcChain>
</file>

<file path=xl/sharedStrings.xml><?xml version="1.0" encoding="utf-8"?>
<sst xmlns="http://schemas.openxmlformats.org/spreadsheetml/2006/main" count="1260" uniqueCount="417">
  <si>
    <t>2022年部门（单位）预算公开表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</si>
  <si>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</si>
  <si>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</si>
  <si>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</si>
  <si>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</si>
  <si>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</si>
  <si>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</si>
  <si>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</si>
  <si>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</si>
  <si>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</si>
  <si>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</si>
  <si>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</si>
  <si>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</si>
  <si>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</si>
  <si>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family val="3"/>
        <charset val="134"/>
      </rPr>
      <t>一般公共预算资金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</si>
  <si>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</si>
  <si>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政府性基金预算资金</t>
    </r>
  </si>
  <si>
    <r>
      <rPr>
        <sz val="11"/>
        <rFont val="宋体"/>
        <family val="3"/>
        <charset val="134"/>
      </rPr>
      <t> 外交支出</t>
    </r>
  </si>
  <si>
    <t/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</si>
  <si>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</si>
  <si>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</si>
  <si>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</si>
  <si>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</si>
  <si>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</si>
  <si>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</si>
  <si>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</si>
  <si>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</si>
  <si>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</si>
  <si>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</si>
  <si>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</si>
  <si>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</si>
  <si>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</si>
  <si>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</si>
  <si>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</si>
  <si>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</si>
  <si>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</si>
  <si>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</si>
  <si>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</si>
  <si>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</si>
  <si>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</si>
  <si>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预备费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</si>
  <si>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</si>
  <si>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转移性支出</t>
    </r>
  </si>
  <si>
    <r>
      <rPr>
        <sz val="11"/>
        <rFont val="宋体"/>
        <family val="3"/>
        <charset val="134"/>
      </rPr>
      <t> 债务还本支出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</si>
  <si>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</si>
  <si>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</si>
  <si>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</si>
  <si>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</si>
  <si>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</si>
  <si>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family val="3"/>
        <charset val="134"/>
      </rPr>
      <t> （一）一般公共预算拨款</t>
    </r>
  </si>
  <si>
    <r>
      <rPr>
        <sz val="11"/>
        <rFont val="宋体"/>
        <family val="3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</si>
  <si>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</si>
  <si>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</si>
  <si>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</si>
  <si>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</si>
  <si>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</si>
  <si>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</si>
  <si>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</si>
  <si>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</si>
  <si>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</si>
  <si>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</si>
  <si>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</si>
  <si>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</si>
  <si>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</si>
  <si>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201</t>
  </si>
  <si>
    <r>
      <rPr>
        <sz val="11"/>
        <color rgb="FF000000"/>
        <rFont val="宋体"/>
        <family val="3"/>
        <charset val="134"/>
      </rPr>
      <t>一般公共服务支出</t>
    </r>
  </si>
  <si>
    <t>01</t>
  </si>
  <si>
    <r>
      <rPr>
        <sz val="11"/>
        <color rgb="FF000000"/>
        <rFont val="宋体"/>
        <family val="3"/>
        <charset val="134"/>
      </rPr>
      <t>人大事务</t>
    </r>
  </si>
  <si>
    <r>
      <rPr>
        <sz val="11"/>
        <color rgb="FF000000"/>
        <rFont val="宋体"/>
        <family val="3"/>
        <charset val="134"/>
      </rPr>
      <t>行政运行</t>
    </r>
  </si>
  <si>
    <t>03</t>
  </si>
  <si>
    <r>
      <rPr>
        <sz val="11"/>
        <color rgb="FF000000"/>
        <rFont val="宋体"/>
        <family val="3"/>
        <charset val="134"/>
      </rPr>
      <t>政府办公厅（室）及相关机构事务</t>
    </r>
  </si>
  <si>
    <t>99</t>
  </si>
  <si>
    <r>
      <rPr>
        <sz val="11"/>
        <color rgb="FF000000"/>
        <rFont val="宋体"/>
        <family val="3"/>
        <charset val="134"/>
      </rPr>
      <t>其他政府办公厅（室）及相关机构事务支出</t>
    </r>
  </si>
  <si>
    <t>32</t>
  </si>
  <si>
    <r>
      <rPr>
        <sz val="11"/>
        <color rgb="FF000000"/>
        <rFont val="宋体"/>
        <family val="3"/>
        <charset val="134"/>
      </rPr>
      <t>组织事务</t>
    </r>
  </si>
  <si>
    <r>
      <rPr>
        <sz val="11"/>
        <color rgb="FF000000"/>
        <rFont val="宋体"/>
        <family val="3"/>
        <charset val="134"/>
      </rPr>
      <t>其他组织事务支出</t>
    </r>
  </si>
  <si>
    <t>34</t>
  </si>
  <si>
    <r>
      <rPr>
        <sz val="11"/>
        <color rgb="FF000000"/>
        <rFont val="宋体"/>
        <family val="3"/>
        <charset val="134"/>
      </rPr>
      <t>统战事务</t>
    </r>
  </si>
  <si>
    <r>
      <rPr>
        <sz val="11"/>
        <color rgb="FF000000"/>
        <rFont val="宋体"/>
        <family val="3"/>
        <charset val="134"/>
      </rPr>
      <t>其他一般公共服务支出</t>
    </r>
  </si>
  <si>
    <t>207</t>
  </si>
  <si>
    <r>
      <rPr>
        <sz val="11"/>
        <color rgb="FF000000"/>
        <rFont val="宋体"/>
        <family val="3"/>
        <charset val="134"/>
      </rPr>
      <t>文化旅游体育与传媒支出</t>
    </r>
  </si>
  <si>
    <r>
      <rPr>
        <sz val="11"/>
        <color rgb="FF000000"/>
        <rFont val="宋体"/>
        <family val="3"/>
        <charset val="134"/>
      </rPr>
      <t>文化和旅游</t>
    </r>
  </si>
  <si>
    <t>08</t>
  </si>
  <si>
    <r>
      <rPr>
        <sz val="11"/>
        <color rgb="FF000000"/>
        <rFont val="宋体"/>
        <family val="3"/>
        <charset val="134"/>
      </rPr>
      <t>文化活动</t>
    </r>
  </si>
  <si>
    <r>
      <rPr>
        <sz val="11"/>
        <color rgb="FF000000"/>
        <rFont val="宋体"/>
        <family val="3"/>
        <charset val="134"/>
      </rPr>
      <t>其他文化和旅游支出</t>
    </r>
  </si>
  <si>
    <t>208</t>
  </si>
  <si>
    <r>
      <rPr>
        <sz val="11"/>
        <color rgb="FF000000"/>
        <rFont val="宋体"/>
        <family val="3"/>
        <charset val="134"/>
      </rPr>
      <t>社会保障和就业支出</t>
    </r>
  </si>
  <si>
    <t>05</t>
  </si>
  <si>
    <r>
      <rPr>
        <sz val="11"/>
        <color rgb="FF000000"/>
        <rFont val="宋体"/>
        <family val="3"/>
        <charset val="134"/>
      </rPr>
      <t>行政事业单位养老支出</t>
    </r>
  </si>
  <si>
    <r>
      <rPr>
        <sz val="11"/>
        <color rgb="FF000000"/>
        <rFont val="宋体"/>
        <family val="3"/>
        <charset val="134"/>
      </rPr>
      <t>机关事业单位基本养老保险缴费支出</t>
    </r>
  </si>
  <si>
    <t>20</t>
  </si>
  <si>
    <r>
      <rPr>
        <sz val="11"/>
        <color rgb="FF000000"/>
        <rFont val="宋体"/>
        <family val="3"/>
        <charset val="134"/>
      </rPr>
      <t>临时救助</t>
    </r>
  </si>
  <si>
    <r>
      <rPr>
        <sz val="11"/>
        <color rgb="FF000000"/>
        <rFont val="宋体"/>
        <family val="3"/>
        <charset val="134"/>
      </rPr>
      <t>临时救助支出</t>
    </r>
  </si>
  <si>
    <t>27</t>
  </si>
  <si>
    <r>
      <rPr>
        <sz val="11"/>
        <color rgb="FF000000"/>
        <rFont val="宋体"/>
        <family val="3"/>
        <charset val="134"/>
      </rPr>
      <t>财政对其他社会保险基金的补助</t>
    </r>
  </si>
  <si>
    <r>
      <rPr>
        <sz val="11"/>
        <color rgb="FF000000"/>
        <rFont val="宋体"/>
        <family val="3"/>
        <charset val="134"/>
      </rPr>
      <t>财政对失业保险基金的补助</t>
    </r>
  </si>
  <si>
    <t>02</t>
  </si>
  <si>
    <r>
      <rPr>
        <sz val="11"/>
        <color rgb="FF000000"/>
        <rFont val="宋体"/>
        <family val="3"/>
        <charset val="134"/>
      </rPr>
      <t>财政对工伤保险基金的补助</t>
    </r>
  </si>
  <si>
    <r>
      <rPr>
        <sz val="11"/>
        <color rgb="FF000000"/>
        <rFont val="宋体"/>
        <family val="3"/>
        <charset val="134"/>
      </rPr>
      <t>其他社会保障和就业支出</t>
    </r>
  </si>
  <si>
    <t>210</t>
  </si>
  <si>
    <r>
      <rPr>
        <sz val="11"/>
        <color rgb="FF000000"/>
        <rFont val="宋体"/>
        <family val="3"/>
        <charset val="134"/>
      </rPr>
      <t>卫生健康支出</t>
    </r>
  </si>
  <si>
    <t>11</t>
  </si>
  <si>
    <r>
      <rPr>
        <sz val="11"/>
        <color rgb="FF000000"/>
        <rFont val="宋体"/>
        <family val="3"/>
        <charset val="134"/>
      </rPr>
      <t>行政事业单位医疗</t>
    </r>
  </si>
  <si>
    <r>
      <rPr>
        <sz val="11"/>
        <color rgb="FF000000"/>
        <rFont val="宋体"/>
        <family val="3"/>
        <charset val="134"/>
      </rPr>
      <t>公务员医疗补助</t>
    </r>
  </si>
  <si>
    <t>12</t>
  </si>
  <si>
    <r>
      <rPr>
        <sz val="11"/>
        <color rgb="FF000000"/>
        <rFont val="宋体"/>
        <family val="3"/>
        <charset val="134"/>
      </rPr>
      <t>财政对基本医疗保险基金的补助</t>
    </r>
  </si>
  <si>
    <r>
      <rPr>
        <sz val="11"/>
        <color rgb="FF000000"/>
        <rFont val="宋体"/>
        <family val="3"/>
        <charset val="134"/>
      </rPr>
      <t>财政对职工基本医疗保险基金的补助</t>
    </r>
  </si>
  <si>
    <t>212</t>
  </si>
  <si>
    <r>
      <rPr>
        <sz val="11"/>
        <color rgb="FF000000"/>
        <rFont val="宋体"/>
        <family val="3"/>
        <charset val="134"/>
      </rPr>
      <t>城乡社区支出</t>
    </r>
  </si>
  <si>
    <r>
      <rPr>
        <sz val="11"/>
        <color rgb="FF000000"/>
        <rFont val="宋体"/>
        <family val="3"/>
        <charset val="134"/>
      </rPr>
      <t>国有土地使用权出让收入安排的支出</t>
    </r>
  </si>
  <si>
    <t>04</t>
  </si>
  <si>
    <r>
      <rPr>
        <sz val="11"/>
        <color rgb="FF000000"/>
        <rFont val="宋体"/>
        <family val="3"/>
        <charset val="134"/>
      </rPr>
      <t>农村基础设施建设支出</t>
    </r>
  </si>
  <si>
    <t>213</t>
  </si>
  <si>
    <r>
      <rPr>
        <sz val="11"/>
        <color rgb="FF000000"/>
        <rFont val="宋体"/>
        <family val="3"/>
        <charset val="134"/>
      </rPr>
      <t>农林水支出</t>
    </r>
  </si>
  <si>
    <r>
      <rPr>
        <sz val="11"/>
        <color rgb="FF000000"/>
        <rFont val="宋体"/>
        <family val="3"/>
        <charset val="134"/>
      </rPr>
      <t>农业农村</t>
    </r>
  </si>
  <si>
    <r>
      <rPr>
        <sz val="11"/>
        <color rgb="FF000000"/>
        <rFont val="宋体"/>
        <family val="3"/>
        <charset val="134"/>
      </rPr>
      <t>农业资源保护修复与利用</t>
    </r>
  </si>
  <si>
    <t>221</t>
  </si>
  <si>
    <r>
      <rPr>
        <sz val="11"/>
        <color rgb="FF000000"/>
        <rFont val="宋体"/>
        <family val="3"/>
        <charset val="134"/>
      </rPr>
      <t>住房保障支出</t>
    </r>
  </si>
  <si>
    <r>
      <rPr>
        <sz val="11"/>
        <color rgb="FF000000"/>
        <rFont val="宋体"/>
        <family val="3"/>
        <charset val="134"/>
      </rPr>
      <t>住房改革支出</t>
    </r>
  </si>
  <si>
    <r>
      <rPr>
        <sz val="11"/>
        <color rgb="FF000000"/>
        <rFont val="宋体"/>
        <family val="3"/>
        <charset val="134"/>
      </rPr>
      <t>住房公积金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</si>
  <si>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</si>
  <si>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</si>
  <si>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</si>
  <si>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</si>
  <si>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</si>
  <si>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</si>
  <si>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</si>
  <si>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 基本工资</t>
    </r>
  </si>
  <si>
    <r>
      <rPr>
        <sz val="11"/>
        <rFont val="宋体"/>
        <family val="3"/>
        <charset val="134"/>
      </rPr>
      <t>    津贴补贴</t>
    </r>
  </si>
  <si>
    <r>
      <rPr>
        <sz val="11"/>
        <rFont val="宋体"/>
        <family val="3"/>
        <charset val="134"/>
      </rPr>
      <t>    奖金</t>
    </r>
  </si>
  <si>
    <t>06</t>
  </si>
  <si>
    <r>
      <rPr>
        <sz val="11"/>
        <rFont val="宋体"/>
        <family val="3"/>
        <charset val="134"/>
      </rPr>
      <t>    伙食补助费</t>
    </r>
  </si>
  <si>
    <r>
      <rPr>
        <sz val="11"/>
        <rFont val="宋体"/>
        <family val="3"/>
        <charset val="134"/>
      </rPr>
      <t>    机关事业单位基本养老保险缴费</t>
    </r>
  </si>
  <si>
    <t>10</t>
  </si>
  <si>
    <r>
      <rPr>
        <sz val="11"/>
        <rFont val="宋体"/>
        <family val="3"/>
        <charset val="134"/>
      </rPr>
      <t>    职工基本医疗保险缴费</t>
    </r>
  </si>
  <si>
    <r>
      <rPr>
        <sz val="11"/>
        <rFont val="宋体"/>
        <family val="3"/>
        <charset val="134"/>
      </rPr>
      <t>    公务员医疗补助缴费</t>
    </r>
  </si>
  <si>
    <r>
      <rPr>
        <sz val="11"/>
        <rFont val="宋体"/>
        <family val="3"/>
        <charset val="134"/>
      </rPr>
      <t>    其他社会保障缴费</t>
    </r>
  </si>
  <si>
    <t>13</t>
  </si>
  <si>
    <r>
      <rPr>
        <sz val="11"/>
        <rFont val="宋体"/>
        <family val="3"/>
        <charset val="134"/>
      </rPr>
      <t>    住房公积金</t>
    </r>
  </si>
  <si>
    <r>
      <rPr>
        <sz val="11"/>
        <rFont val="宋体"/>
        <family val="3"/>
        <charset val="134"/>
      </rPr>
      <t>    其他工资福利支出</t>
    </r>
  </si>
  <si>
    <t>302</t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</si>
  <si>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</si>
  <si>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 办公费</t>
    </r>
  </si>
  <si>
    <r>
      <rPr>
        <sz val="11"/>
        <rFont val="宋体"/>
        <family val="3"/>
        <charset val="134"/>
      </rPr>
      <t>    印刷费</t>
    </r>
  </si>
  <si>
    <r>
      <rPr>
        <sz val="11"/>
        <rFont val="宋体"/>
        <family val="3"/>
        <charset val="134"/>
      </rPr>
      <t>    手续费</t>
    </r>
  </si>
  <si>
    <r>
      <rPr>
        <sz val="11"/>
        <rFont val="宋体"/>
        <family val="3"/>
        <charset val="134"/>
      </rPr>
      <t>    电费</t>
    </r>
  </si>
  <si>
    <t>07</t>
  </si>
  <si>
    <r>
      <rPr>
        <sz val="11"/>
        <rFont val="宋体"/>
        <family val="3"/>
        <charset val="134"/>
      </rPr>
      <t>    邮电费</t>
    </r>
  </si>
  <si>
    <r>
      <rPr>
        <sz val="11"/>
        <rFont val="宋体"/>
        <family val="3"/>
        <charset val="134"/>
      </rPr>
      <t>    差旅费</t>
    </r>
  </si>
  <si>
    <r>
      <rPr>
        <sz val="11"/>
        <rFont val="宋体"/>
        <family val="3"/>
        <charset val="134"/>
      </rPr>
      <t>    维修（护）费</t>
    </r>
  </si>
  <si>
    <t>26</t>
  </si>
  <si>
    <r>
      <rPr>
        <sz val="11"/>
        <rFont val="宋体"/>
        <family val="3"/>
        <charset val="134"/>
      </rPr>
      <t>    劳务费</t>
    </r>
  </si>
  <si>
    <t>28</t>
  </si>
  <si>
    <r>
      <rPr>
        <sz val="11"/>
        <rFont val="宋体"/>
        <family val="3"/>
        <charset val="134"/>
      </rPr>
      <t>    工会经费</t>
    </r>
  </si>
  <si>
    <t>31</t>
  </si>
  <si>
    <r>
      <rPr>
        <sz val="11"/>
        <rFont val="宋体"/>
        <family val="3"/>
        <charset val="134"/>
      </rPr>
      <t>    公务用车运行维护费</t>
    </r>
  </si>
  <si>
    <r>
      <rPr>
        <sz val="11"/>
        <rFont val="宋体"/>
        <family val="3"/>
        <charset val="134"/>
      </rPr>
      <t>    其他商品和服务支出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</si>
  <si>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</si>
  <si>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</si>
  <si>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</si>
  <si>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</si>
  <si>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</si>
  <si>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</si>
  <si>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</si>
  <si>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</si>
  <si>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</si>
  <si>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政府性基金预算“三公”经费支出表</t>
  </si>
  <si>
    <t>部门收支总表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</si>
  <si>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</si>
  <si>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 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</si>
  <si>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</si>
  <si>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 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</si>
  <si>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</si>
  <si>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 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</si>
  <si>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</si>
  <si>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 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</si>
  <si>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</si>
  <si>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 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</si>
  <si>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</si>
  <si>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 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</si>
  <si>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</si>
  <si>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 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</si>
  <si>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</si>
  <si>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 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</si>
  <si>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</si>
  <si>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 九、社会保险基金支出</t>
    </r>
  </si>
  <si>
    <r>
      <rPr>
        <sz val="11"/>
        <rFont val="宋体"/>
        <family val="3"/>
        <charset val="134"/>
      </rPr>
      <t> 十、卫生健康支出</t>
    </r>
  </si>
  <si>
    <r>
      <rPr>
        <sz val="11"/>
        <rFont val="宋体"/>
        <family val="3"/>
        <charset val="134"/>
      </rPr>
      <t> 十一、节能环保支出</t>
    </r>
  </si>
  <si>
    <r>
      <rPr>
        <sz val="11"/>
        <rFont val="宋体"/>
        <family val="3"/>
        <charset val="134"/>
      </rPr>
      <t> 十二、城乡社区支出</t>
    </r>
  </si>
  <si>
    <r>
      <rPr>
        <sz val="11"/>
        <rFont val="宋体"/>
        <family val="3"/>
        <charset val="134"/>
      </rPr>
      <t> 十三、农林水支出</t>
    </r>
  </si>
  <si>
    <r>
      <rPr>
        <sz val="11"/>
        <rFont val="宋体"/>
        <family val="3"/>
        <charset val="134"/>
      </rPr>
      <t> 十四、交通运输支出</t>
    </r>
  </si>
  <si>
    <r>
      <rPr>
        <sz val="11"/>
        <rFont val="宋体"/>
        <family val="3"/>
        <charset val="134"/>
      </rPr>
      <t> 十五、资源勘探工业信息等支出</t>
    </r>
  </si>
  <si>
    <r>
      <rPr>
        <sz val="11"/>
        <rFont val="宋体"/>
        <family val="3"/>
        <charset val="134"/>
      </rPr>
      <t> 十六、商业服务业等支出</t>
    </r>
  </si>
  <si>
    <r>
      <rPr>
        <sz val="11"/>
        <rFont val="宋体"/>
        <family val="3"/>
        <charset val="134"/>
      </rPr>
      <t> 十七、金融支出</t>
    </r>
  </si>
  <si>
    <r>
      <rPr>
        <sz val="11"/>
        <rFont val="宋体"/>
        <family val="3"/>
        <charset val="134"/>
      </rPr>
      <t> 十八、援助其他地区支出</t>
    </r>
  </si>
  <si>
    <r>
      <rPr>
        <sz val="11"/>
        <rFont val="宋体"/>
        <family val="3"/>
        <charset val="134"/>
      </rPr>
      <t> 十九、自然资源海洋气象等支出</t>
    </r>
  </si>
  <si>
    <r>
      <rPr>
        <sz val="11"/>
        <rFont val="宋体"/>
        <family val="3"/>
        <charset val="134"/>
      </rPr>
      <t> 二十、住房保障支出</t>
    </r>
  </si>
  <si>
    <r>
      <rPr>
        <sz val="11"/>
        <rFont val="宋体"/>
        <family val="3"/>
        <charset val="134"/>
      </rPr>
      <t> 二十一、粮油物资储备支出</t>
    </r>
  </si>
  <si>
    <r>
      <rPr>
        <sz val="11"/>
        <rFont val="宋体"/>
        <family val="3"/>
        <charset val="134"/>
      </rPr>
      <t> 二十二、国有资本经营预算支出</t>
    </r>
  </si>
  <si>
    <r>
      <rPr>
        <sz val="11"/>
        <rFont val="宋体"/>
        <family val="3"/>
        <charset val="134"/>
      </rPr>
      <t> 二十三、灾害防治及应急管理支出</t>
    </r>
  </si>
  <si>
    <r>
      <rPr>
        <sz val="11"/>
        <rFont val="宋体"/>
        <family val="3"/>
        <charset val="134"/>
      </rPr>
      <t> 二十四、预备费</t>
    </r>
  </si>
  <si>
    <r>
      <rPr>
        <sz val="11"/>
        <rFont val="宋体"/>
        <family val="3"/>
        <charset val="134"/>
      </rPr>
      <t> 二十五、其他支出</t>
    </r>
  </si>
  <si>
    <r>
      <rPr>
        <sz val="11"/>
        <rFont val="宋体"/>
        <family val="3"/>
        <charset val="134"/>
      </rPr>
      <t> 二十六、转移性支出</t>
    </r>
  </si>
  <si>
    <r>
      <rPr>
        <sz val="11"/>
        <rFont val="宋体"/>
        <family val="3"/>
        <charset val="134"/>
      </rPr>
      <t> 二十七、债务还本支出</t>
    </r>
  </si>
  <si>
    <r>
      <rPr>
        <sz val="11"/>
        <rFont val="宋体"/>
        <family val="3"/>
        <charset val="134"/>
      </rPr>
      <t> 二十八、债务付息支出</t>
    </r>
  </si>
  <si>
    <r>
      <rPr>
        <sz val="11"/>
        <rFont val="宋体"/>
        <family val="3"/>
        <charset val="134"/>
      </rPr>
      <t> 二十九、债务发行费用支出</t>
    </r>
  </si>
  <si>
    <r>
      <rPr>
        <sz val="11"/>
        <rFont val="宋体"/>
        <family val="3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</si>
  <si>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</si>
  <si>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</si>
  <si>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family val="3"/>
        <charset val="134"/>
      </rPr>
      <t>上年结转</t>
    </r>
  </si>
  <si>
    <r>
      <rPr>
        <sz val="11"/>
        <rFont val="宋体"/>
        <family val="3"/>
        <charset val="134"/>
      </rPr>
      <t>结转下年</t>
    </r>
  </si>
  <si>
    <t>部门收入总表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</si>
  <si>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</si>
  <si>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</si>
  <si>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</si>
  <si>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</si>
  <si>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</si>
  <si>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</si>
  <si>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</si>
  <si>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</si>
  <si>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</si>
  <si>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</si>
  <si>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</si>
  <si>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</si>
  <si>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1"/>
        <rFont val="宋体"/>
        <family val="3"/>
        <charset val="134"/>
      </rPr>
      <t>  一般公共服务支出</t>
    </r>
  </si>
  <si>
    <r>
      <rPr>
        <sz val="11"/>
        <rFont val="宋体"/>
        <family val="3"/>
        <charset val="134"/>
      </rPr>
      <t>    人大事务</t>
    </r>
  </si>
  <si>
    <r>
      <rPr>
        <sz val="11"/>
        <rFont val="宋体"/>
        <family val="3"/>
        <charset val="134"/>
      </rPr>
      <t>      行政运行</t>
    </r>
  </si>
  <si>
    <r>
      <rPr>
        <sz val="11"/>
        <rFont val="宋体"/>
        <family val="3"/>
        <charset val="134"/>
      </rPr>
      <t>    政府办公厅（室）及相关机构事务</t>
    </r>
  </si>
  <si>
    <t>29</t>
  </si>
  <si>
    <r>
      <rPr>
        <sz val="11"/>
        <rFont val="宋体"/>
        <family val="3"/>
        <charset val="134"/>
      </rPr>
      <t>      其他政府办公厅（室）及相关机构事务支出</t>
    </r>
  </si>
  <si>
    <r>
      <rPr>
        <sz val="11"/>
        <rFont val="宋体"/>
        <family val="3"/>
        <charset val="134"/>
      </rPr>
      <t>    群众团体事务</t>
    </r>
  </si>
  <si>
    <t>      其他群众团体事务支出</t>
  </si>
  <si>
    <r>
      <rPr>
        <sz val="11"/>
        <rFont val="宋体"/>
        <family val="3"/>
        <charset val="134"/>
      </rPr>
      <t>    组织事务</t>
    </r>
  </si>
  <si>
    <r>
      <rPr>
        <sz val="11"/>
        <rFont val="宋体"/>
        <family val="3"/>
        <charset val="134"/>
      </rPr>
      <t>      其他组织事务支出</t>
    </r>
  </si>
  <si>
    <r>
      <rPr>
        <sz val="11"/>
        <rFont val="宋体"/>
        <family val="3"/>
        <charset val="134"/>
      </rPr>
      <t>    统战事务</t>
    </r>
  </si>
  <si>
    <t>36</t>
  </si>
  <si>
    <r>
      <rPr>
        <sz val="11"/>
        <rFont val="宋体"/>
        <family val="3"/>
        <charset val="134"/>
      </rPr>
      <t>    其他共产党事务支出</t>
    </r>
  </si>
  <si>
    <r>
      <rPr>
        <sz val="11"/>
        <rFont val="宋体"/>
        <family val="3"/>
        <charset val="134"/>
      </rPr>
      <t>      其他共产党事务支出</t>
    </r>
  </si>
  <si>
    <r>
      <rPr>
        <sz val="11"/>
        <rFont val="宋体"/>
        <family val="3"/>
        <charset val="134"/>
      </rPr>
      <t>    其他一般公共服务支出</t>
    </r>
  </si>
  <si>
    <r>
      <rPr>
        <sz val="11"/>
        <rFont val="宋体"/>
        <family val="3"/>
        <charset val="134"/>
      </rPr>
      <t>      其他一般公共服务支出</t>
    </r>
  </si>
  <si>
    <r>
      <rPr>
        <sz val="11"/>
        <rFont val="宋体"/>
        <family val="3"/>
        <charset val="134"/>
      </rPr>
      <t>  文化旅游体育与传媒支出</t>
    </r>
  </si>
  <si>
    <r>
      <rPr>
        <sz val="11"/>
        <rFont val="宋体"/>
        <family val="3"/>
        <charset val="134"/>
      </rPr>
      <t>    文化和旅游</t>
    </r>
  </si>
  <si>
    <r>
      <rPr>
        <sz val="11"/>
        <rFont val="宋体"/>
        <family val="3"/>
        <charset val="134"/>
      </rPr>
      <t>      文化活动</t>
    </r>
  </si>
  <si>
    <r>
      <rPr>
        <sz val="11"/>
        <rFont val="宋体"/>
        <family val="3"/>
        <charset val="134"/>
      </rPr>
      <t>      其他文化和旅游支出</t>
    </r>
  </si>
  <si>
    <r>
      <rPr>
        <sz val="11"/>
        <rFont val="宋体"/>
        <family val="3"/>
        <charset val="134"/>
      </rPr>
      <t>  社会保障和就业支出</t>
    </r>
  </si>
  <si>
    <r>
      <rPr>
        <sz val="11"/>
        <rFont val="宋体"/>
        <family val="3"/>
        <charset val="134"/>
      </rPr>
      <t>    行政事业单位养老支出</t>
    </r>
  </si>
  <si>
    <r>
      <rPr>
        <sz val="11"/>
        <rFont val="宋体"/>
        <family val="3"/>
        <charset val="134"/>
      </rPr>
      <t>      机关事业单位基本养老保险缴费支出</t>
    </r>
  </si>
  <si>
    <r>
      <rPr>
        <sz val="11"/>
        <rFont val="宋体"/>
        <family val="3"/>
        <charset val="134"/>
      </rPr>
      <t>    临时救助</t>
    </r>
  </si>
  <si>
    <r>
      <rPr>
        <sz val="11"/>
        <rFont val="宋体"/>
        <family val="3"/>
        <charset val="134"/>
      </rPr>
      <t>      临时救助支出</t>
    </r>
  </si>
  <si>
    <r>
      <rPr>
        <sz val="11"/>
        <rFont val="宋体"/>
        <family val="3"/>
        <charset val="134"/>
      </rPr>
      <t>    财政对其他社会保险基金的补助</t>
    </r>
  </si>
  <si>
    <r>
      <rPr>
        <sz val="11"/>
        <rFont val="宋体"/>
        <family val="3"/>
        <charset val="134"/>
      </rPr>
      <t>      财政对失业保险基金的补助</t>
    </r>
  </si>
  <si>
    <r>
      <rPr>
        <sz val="11"/>
        <rFont val="宋体"/>
        <family val="3"/>
        <charset val="134"/>
      </rPr>
      <t>      财政对工伤保险基金的补助</t>
    </r>
  </si>
  <si>
    <r>
      <rPr>
        <sz val="11"/>
        <rFont val="宋体"/>
        <family val="3"/>
        <charset val="134"/>
      </rPr>
      <t>    其他社会保障和就业支出</t>
    </r>
  </si>
  <si>
    <r>
      <rPr>
        <sz val="11"/>
        <rFont val="宋体"/>
        <family val="3"/>
        <charset val="134"/>
      </rPr>
      <t>      其他社会保障和就业支出</t>
    </r>
  </si>
  <si>
    <r>
      <rPr>
        <sz val="11"/>
        <rFont val="宋体"/>
        <family val="3"/>
        <charset val="134"/>
      </rPr>
      <t>  卫生健康支出</t>
    </r>
  </si>
  <si>
    <r>
      <rPr>
        <sz val="11"/>
        <rFont val="宋体"/>
        <family val="3"/>
        <charset val="134"/>
      </rPr>
      <t>    行政事业单位医疗</t>
    </r>
  </si>
  <si>
    <r>
      <rPr>
        <sz val="11"/>
        <rFont val="宋体"/>
        <family val="3"/>
        <charset val="134"/>
      </rPr>
      <t>      公务员医疗补助</t>
    </r>
  </si>
  <si>
    <r>
      <rPr>
        <sz val="11"/>
        <rFont val="宋体"/>
        <family val="3"/>
        <charset val="134"/>
      </rPr>
      <t>    财政对基本医疗保险基金的补助</t>
    </r>
  </si>
  <si>
    <r>
      <rPr>
        <sz val="11"/>
        <rFont val="宋体"/>
        <family val="3"/>
        <charset val="134"/>
      </rPr>
      <t>      财政对职工基本医疗保险基金的补助</t>
    </r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</si>
  <si>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</si>
  <si>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</si>
  <si>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宋体"/>
        <family val="3"/>
        <charset val="134"/>
      </rPr>
      <t>农村基础设施建设支出</t>
    </r>
  </si>
  <si>
    <r>
      <rPr>
        <sz val="11"/>
        <rFont val="宋体"/>
        <family val="3"/>
        <charset val="134"/>
      </rPr>
      <t>  农林水支出</t>
    </r>
  </si>
  <si>
    <t>35</t>
  </si>
  <si>
    <r>
      <rPr>
        <sz val="11"/>
        <rFont val="宋体"/>
        <family val="3"/>
        <charset val="134"/>
      </rPr>
      <t>    农业农村</t>
    </r>
  </si>
  <si>
    <t>21307</t>
  </si>
  <si>
    <r>
      <rPr>
        <sz val="11"/>
        <rFont val="宋体"/>
        <family val="3"/>
        <charset val="134"/>
      </rPr>
      <t>      农业资源保护修复与利用</t>
    </r>
  </si>
  <si>
    <r>
      <rPr>
        <sz val="11"/>
        <rFont val="宋体"/>
        <family val="3"/>
        <charset val="134"/>
      </rPr>
      <t>    农村综合改革</t>
    </r>
  </si>
  <si>
    <r>
      <rPr>
        <sz val="11"/>
        <rFont val="宋体"/>
        <family val="3"/>
        <charset val="134"/>
      </rPr>
      <t>      对村集体经济组织的补助</t>
    </r>
  </si>
  <si>
    <r>
      <rPr>
        <sz val="11"/>
        <rFont val="宋体"/>
        <family val="3"/>
        <charset val="134"/>
      </rPr>
      <t>  住房保障支出</t>
    </r>
  </si>
  <si>
    <r>
      <rPr>
        <sz val="11"/>
        <rFont val="宋体"/>
        <family val="3"/>
        <charset val="134"/>
      </rPr>
      <t>    住房改革支出</t>
    </r>
  </si>
  <si>
    <t>230</t>
  </si>
  <si>
    <r>
      <rPr>
        <sz val="11"/>
        <rFont val="宋体"/>
        <family val="3"/>
        <charset val="134"/>
      </rPr>
      <t>      住房公积金</t>
    </r>
  </si>
  <si>
    <t>部门支出总表</t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</si>
  <si>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</si>
  <si>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人大事务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</si>
  <si>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</si>
  <si>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政府办公厅（室）及相关机构事务</t>
    </r>
  </si>
  <si>
    <r>
      <rPr>
        <sz val="11"/>
        <rFont val="宋体"/>
        <family val="3"/>
        <charset val="134"/>
      </rPr>
      <t>其他政府办公厅（室）及相关机构事务支出</t>
    </r>
  </si>
  <si>
    <r>
      <rPr>
        <sz val="11"/>
        <rFont val="宋体"/>
        <family val="3"/>
        <charset val="134"/>
      </rPr>
      <t>群众团体事务</t>
    </r>
  </si>
  <si>
    <r>
      <rPr>
        <sz val="11"/>
        <rFont val="宋体"/>
        <family val="3"/>
        <charset val="134"/>
      </rPr>
      <t>其他群众团体事务支出</t>
    </r>
  </si>
  <si>
    <r>
      <rPr>
        <sz val="11"/>
        <rFont val="宋体"/>
        <family val="3"/>
        <charset val="134"/>
      </rPr>
      <t>组织事务</t>
    </r>
  </si>
  <si>
    <r>
      <rPr>
        <sz val="11"/>
        <rFont val="宋体"/>
        <family val="3"/>
        <charset val="134"/>
      </rPr>
      <t>其他组织事务支出</t>
    </r>
  </si>
  <si>
    <r>
      <rPr>
        <sz val="11"/>
        <rFont val="宋体"/>
        <family val="3"/>
        <charset val="134"/>
      </rPr>
      <t>统战事务</t>
    </r>
  </si>
  <si>
    <r>
      <rPr>
        <sz val="11"/>
        <rFont val="宋体"/>
        <family val="3"/>
        <charset val="134"/>
      </rPr>
      <t>其他共产党事务支出</t>
    </r>
  </si>
  <si>
    <r>
      <rPr>
        <sz val="11"/>
        <rFont val="宋体"/>
        <family val="3"/>
        <charset val="134"/>
      </rPr>
      <t>其他一般公共服务支出</t>
    </r>
  </si>
  <si>
    <r>
      <rPr>
        <sz val="11"/>
        <rFont val="宋体"/>
        <family val="3"/>
        <charset val="134"/>
      </rPr>
      <t>文化旅游体育与传媒支出</t>
    </r>
  </si>
  <si>
    <r>
      <rPr>
        <sz val="11"/>
        <rFont val="宋体"/>
        <family val="3"/>
        <charset val="134"/>
      </rPr>
      <t>文化和旅游</t>
    </r>
  </si>
  <si>
    <r>
      <rPr>
        <sz val="11"/>
        <rFont val="宋体"/>
        <family val="3"/>
        <charset val="134"/>
      </rPr>
      <t>文化活动</t>
    </r>
  </si>
  <si>
    <r>
      <rPr>
        <sz val="11"/>
        <rFont val="宋体"/>
        <family val="3"/>
        <charset val="134"/>
      </rPr>
      <t>其他文化和旅游支出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</si>
  <si>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</si>
  <si>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</si>
  <si>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</si>
  <si>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临时救助</t>
    </r>
  </si>
  <si>
    <r>
      <rPr>
        <sz val="11"/>
        <rFont val="宋体"/>
        <family val="3"/>
        <charset val="134"/>
      </rPr>
      <t>临时救助支出</t>
    </r>
  </si>
  <si>
    <r>
      <rPr>
        <sz val="11"/>
        <rFont val="宋体"/>
        <family val="3"/>
        <charset val="134"/>
      </rPr>
      <t>财政对其他社会保险基金的补助</t>
    </r>
  </si>
  <si>
    <r>
      <rPr>
        <sz val="11"/>
        <rFont val="宋体"/>
        <family val="3"/>
        <charset val="134"/>
      </rPr>
      <t>财政对失业保险基金的补助</t>
    </r>
  </si>
  <si>
    <r>
      <rPr>
        <sz val="11"/>
        <rFont val="宋体"/>
        <family val="3"/>
        <charset val="134"/>
      </rPr>
      <t>财政对工伤保险基金的补助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</si>
  <si>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</si>
  <si>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</si>
  <si>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</si>
  <si>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</si>
  <si>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财政对基本医疗保险基金的补助</t>
    </r>
  </si>
  <si>
    <r>
      <rPr>
        <sz val="11"/>
        <rFont val="宋体"/>
        <family val="3"/>
        <charset val="134"/>
      </rPr>
      <t>财政对职工基本医疗保险基金的补助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</si>
  <si>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</si>
  <si>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农业农村</t>
    </r>
  </si>
  <si>
    <r>
      <rPr>
        <sz val="11"/>
        <rFont val="宋体"/>
        <family val="3"/>
        <charset val="134"/>
      </rPr>
      <t>农业资源保护修复与利用</t>
    </r>
  </si>
  <si>
    <r>
      <rPr>
        <sz val="11"/>
        <rFont val="宋体"/>
        <family val="3"/>
        <charset val="134"/>
      </rPr>
      <t>农村综合改革</t>
    </r>
  </si>
  <si>
    <r>
      <rPr>
        <sz val="11"/>
        <rFont val="宋体"/>
        <family val="3"/>
        <charset val="134"/>
      </rPr>
      <t>对村集体经济组织的补助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</si>
  <si>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</si>
  <si>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</si>
  <si>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</si>
  <si>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</si>
  <si>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</si>
  <si>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</si>
  <si>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</si>
  <si>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</si>
  <si>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</si>
  <si>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</si>
  <si>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</si>
  <si>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</si>
  <si>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</si>
  <si>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</si>
  <si>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</si>
  <si>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</si>
  <si>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54000021R000000005055-工资性支出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</si>
  <si>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</si>
  <si>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</si>
  <si>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足额保障率</t>
    </r>
  </si>
  <si>
    <r>
      <rPr>
        <sz val="9"/>
        <rFont val="宋体"/>
        <family val="3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</si>
  <si>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</si>
  <si>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</si>
  <si>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</si>
  <si>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</si>
  <si>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family val="3"/>
        <charset val="134"/>
      </rPr>
      <t>科目调整次数</t>
    </r>
  </si>
  <si>
    <r>
      <rPr>
        <sz val="9"/>
        <rFont val="宋体"/>
        <family val="3"/>
        <charset val="134"/>
      </rPr>
      <t>≤</t>
    </r>
  </si>
  <si>
    <t>次</t>
  </si>
  <si>
    <t>反向指标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</si>
  <si>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</si>
  <si>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发放及时率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</si>
  <si>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</si>
  <si>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</si>
  <si>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结余率=结余数/预算数</t>
    </r>
  </si>
  <si>
    <t>5</t>
  </si>
  <si>
    <r>
      <rPr>
        <sz val="9"/>
        <rFont val="宋体"/>
        <family val="3"/>
        <charset val="134"/>
      </rPr>
      <t>54000021R000000005088-其他社会保险缴费</t>
    </r>
  </si>
  <si>
    <r>
      <rPr>
        <sz val="9"/>
        <rFont val="宋体"/>
        <family val="3"/>
        <charset val="134"/>
      </rPr>
      <t>54000021R000000005089-其他工资福利支出</t>
    </r>
  </si>
  <si>
    <r>
      <rPr>
        <sz val="9"/>
        <rFont val="宋体"/>
        <family val="3"/>
        <charset val="134"/>
      </rPr>
      <t>54000021R000000005090-机关事业单位养老保险缴费</t>
    </r>
  </si>
  <si>
    <r>
      <rPr>
        <sz val="9"/>
        <rFont val="宋体"/>
        <family val="3"/>
        <charset val="134"/>
      </rPr>
      <t>54000021R000000005092-城镇职工基本医疗保险缴费</t>
    </r>
  </si>
  <si>
    <r>
      <rPr>
        <sz val="9"/>
        <rFont val="宋体"/>
        <family val="3"/>
        <charset val="134"/>
      </rPr>
      <t>54000021R000000005093-公务员医疗补助</t>
    </r>
  </si>
  <si>
    <r>
      <rPr>
        <sz val="9"/>
        <rFont val="宋体"/>
        <family val="3"/>
        <charset val="134"/>
      </rPr>
      <t>54000021R000000005094-住房公积金</t>
    </r>
  </si>
  <si>
    <r>
      <rPr>
        <sz val="9"/>
        <rFont val="宋体"/>
        <family val="3"/>
        <charset val="134"/>
      </rPr>
      <t>54000021Y000000005098-商品和服务支出</t>
    </r>
  </si>
  <si>
    <r>
      <rPr>
        <sz val="9"/>
        <rFont val="宋体"/>
        <family val="3"/>
        <charset val="134"/>
      </rPr>
      <t>“三公经费控制率”=（实际支出数/预算安排数）×100%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</si>
  <si>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</si>
  <si>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预算编制质量=∣（执行数-预算数）/预算数∣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</si>
  <si>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</si>
  <si>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54000021Y000000005227-工会经费</t>
    </r>
  </si>
  <si>
    <r>
      <rPr>
        <sz val="9"/>
        <rFont val="宋体"/>
        <family val="3"/>
        <charset val="134"/>
      </rPr>
      <t>54052822T000000386232-冷达乡强基惠民工作经费（村级文艺演出队经费）</t>
    </r>
  </si>
  <si>
    <r>
      <rPr>
        <sz val="9"/>
        <rFont val="宋体"/>
        <family val="3"/>
        <charset val="134"/>
      </rPr>
      <t>劳务费等</t>
    </r>
  </si>
  <si>
    <r>
      <rPr>
        <sz val="9"/>
        <rFont val="宋体"/>
        <family val="3"/>
        <charset val="134"/>
      </rPr>
      <t>≥</t>
    </r>
  </si>
  <si>
    <t>90</t>
  </si>
  <si>
    <t>元/年</t>
  </si>
  <si>
    <r>
      <rPr>
        <sz val="9"/>
        <rFont val="宋体"/>
        <family val="3"/>
        <charset val="134"/>
      </rPr>
      <t>54052822T000000386240-冷达乡驻村工作队取暖费</t>
    </r>
  </si>
  <si>
    <r>
      <rPr>
        <sz val="9"/>
        <rFont val="宋体"/>
        <family val="3"/>
        <charset val="134"/>
      </rPr>
      <t>取暖费</t>
    </r>
  </si>
  <si>
    <r>
      <rPr>
        <sz val="9"/>
        <rFont val="宋体"/>
        <family val="3"/>
        <charset val="134"/>
      </rPr>
      <t>54052822T000000386254-冷达乡驻村工作队经费</t>
    </r>
  </si>
  <si>
    <r>
      <rPr>
        <sz val="9"/>
        <rFont val="宋体"/>
        <family val="3"/>
        <charset val="134"/>
      </rPr>
      <t>办公印刷等</t>
    </r>
  </si>
  <si>
    <r>
      <rPr>
        <sz val="9"/>
        <rFont val="宋体"/>
        <family val="3"/>
        <charset val="134"/>
      </rPr>
      <t>54052822T000000386491-冷达乡食堂补助</t>
    </r>
  </si>
  <si>
    <r>
      <rPr>
        <sz val="9"/>
        <rFont val="宋体"/>
        <family val="3"/>
        <charset val="134"/>
      </rPr>
      <t>食堂补助</t>
    </r>
  </si>
  <si>
    <r>
      <rPr>
        <sz val="9"/>
        <rFont val="宋体"/>
        <family val="3"/>
        <charset val="134"/>
      </rPr>
      <t>54052822T000000386504-困难群众临时救助</t>
    </r>
  </si>
  <si>
    <r>
      <rPr>
        <sz val="9"/>
        <rFont val="宋体"/>
        <family val="3"/>
        <charset val="134"/>
      </rPr>
      <t>困难群众救助补助</t>
    </r>
  </si>
  <si>
    <t>年</t>
  </si>
  <si>
    <r>
      <rPr>
        <sz val="9"/>
        <rFont val="宋体"/>
        <family val="3"/>
        <charset val="134"/>
      </rPr>
      <t>54052822T000000388141-冷达乡预防青少年违法犯罪经费</t>
    </r>
  </si>
  <si>
    <r>
      <rPr>
        <sz val="9"/>
        <rFont val="宋体"/>
        <family val="3"/>
        <charset val="134"/>
      </rPr>
      <t>54052822T000000388228-冷达乡党风廉政工作经费</t>
    </r>
  </si>
  <si>
    <r>
      <rPr>
        <sz val="9"/>
        <rFont val="宋体"/>
        <family val="3"/>
        <charset val="134"/>
      </rPr>
      <t>54052822T000000388376-冷达乡乡镇人大保障经费</t>
    </r>
  </si>
  <si>
    <r>
      <rPr>
        <sz val="9"/>
        <rFont val="宋体"/>
        <family val="3"/>
        <charset val="134"/>
      </rPr>
      <t>54052822T000000388459-冷达乡治安联防及矛盾纠纷工作经费</t>
    </r>
  </si>
  <si>
    <r>
      <rPr>
        <sz val="9"/>
        <rFont val="宋体"/>
        <family val="3"/>
        <charset val="134"/>
      </rPr>
      <t>54052822T000000388510-冷达乡综治经费</t>
    </r>
  </si>
  <si>
    <r>
      <rPr>
        <sz val="9"/>
        <rFont val="宋体"/>
        <family val="3"/>
        <charset val="134"/>
      </rPr>
      <t>办公印刷</t>
    </r>
  </si>
  <si>
    <r>
      <rPr>
        <sz val="9"/>
        <rFont val="宋体"/>
        <family val="3"/>
        <charset val="134"/>
      </rPr>
      <t>54052822T000000388653-冷达乡维稳经费</t>
    </r>
  </si>
  <si>
    <r>
      <rPr>
        <sz val="9"/>
        <rFont val="宋体"/>
        <family val="3"/>
        <charset val="134"/>
      </rPr>
      <t>值班补助</t>
    </r>
  </si>
  <si>
    <r>
      <rPr>
        <sz val="9"/>
        <rFont val="宋体"/>
        <family val="3"/>
        <charset val="134"/>
      </rPr>
      <t>54052822T000000388704-冷达乡流从事宗教服务人员管理</t>
    </r>
  </si>
  <si>
    <r>
      <rPr>
        <sz val="9"/>
        <rFont val="宋体"/>
        <family val="3"/>
        <charset val="134"/>
      </rPr>
      <t>54052822T000000388777-冷达乡政协工作经费</t>
    </r>
  </si>
  <si>
    <r>
      <rPr>
        <sz val="9"/>
        <rFont val="宋体"/>
        <family val="3"/>
        <charset val="134"/>
      </rPr>
      <t>办公费和印刷等</t>
    </r>
  </si>
  <si>
    <r>
      <rPr>
        <sz val="9"/>
        <rFont val="宋体"/>
        <family val="3"/>
        <charset val="134"/>
      </rPr>
      <t>54052822T000000388890-冷达乡安全生产工作经费</t>
    </r>
  </si>
  <si>
    <r>
      <rPr>
        <sz val="9"/>
        <rFont val="宋体"/>
        <family val="3"/>
        <charset val="134"/>
      </rPr>
      <t>54052822T000000389027-冷达乡第一支部书记办实事经费</t>
    </r>
  </si>
  <si>
    <r>
      <rPr>
        <sz val="9"/>
        <rFont val="宋体"/>
        <family val="3"/>
        <charset val="134"/>
      </rPr>
      <t>其他商品和服务支出</t>
    </r>
  </si>
  <si>
    <r>
      <rPr>
        <sz val="9"/>
        <rFont val="宋体"/>
        <family val="3"/>
        <charset val="134"/>
      </rPr>
      <t>54052822T000000389388-冷达乡民族创建工作经费</t>
    </r>
  </si>
  <si>
    <r>
      <rPr>
        <sz val="9"/>
        <rFont val="宋体"/>
        <family val="3"/>
        <charset val="134"/>
      </rPr>
      <t>奖金等</t>
    </r>
  </si>
  <si>
    <r>
      <rPr>
        <sz val="9"/>
        <rFont val="宋体"/>
        <family val="3"/>
        <charset val="134"/>
      </rPr>
      <t>54052822T000000452077-双联户经费</t>
    </r>
  </si>
  <si>
    <r>
      <rPr>
        <sz val="9"/>
        <rFont val="宋体"/>
        <family val="3"/>
        <charset val="134"/>
      </rPr>
      <t>办公费等</t>
    </r>
  </si>
  <si>
    <r>
      <rPr>
        <sz val="9"/>
        <rFont val="宋体"/>
        <family val="3"/>
        <charset val="134"/>
      </rPr>
      <t>54052822T000000579681-乡村振兴专干生活补助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</si>
  <si>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</si>
  <si>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乡村振兴专干生活补助</t>
    </r>
  </si>
  <si>
    <r>
      <rPr>
        <sz val="9"/>
        <rFont val="宋体"/>
        <family val="3"/>
        <charset val="134"/>
      </rPr>
      <t>54052822T000000664135-冷达乡残保金</t>
    </r>
  </si>
  <si>
    <r>
      <rPr>
        <sz val="9"/>
        <rFont val="宋体"/>
        <family val="3"/>
        <charset val="134"/>
      </rPr>
      <t>冷达乡残保金</t>
    </r>
  </si>
  <si>
    <r>
      <rPr>
        <sz val="9"/>
        <rFont val="宋体"/>
        <family val="3"/>
        <charset val="134"/>
      </rPr>
      <t>54052822T000000664446-冷达乡环境综合政治经费</t>
    </r>
  </si>
  <si>
    <r>
      <rPr>
        <sz val="9"/>
        <rFont val="宋体"/>
        <family val="3"/>
        <charset val="134"/>
      </rPr>
      <t>环境综合整治工作经费</t>
    </r>
  </si>
  <si>
    <r>
      <rPr>
        <sz val="9"/>
        <rFont val="宋体"/>
        <family val="3"/>
        <charset val="134"/>
      </rPr>
      <t>54052822T000000664458-冷达乡保洁员补助</t>
    </r>
  </si>
  <si>
    <r>
      <rPr>
        <sz val="9"/>
        <rFont val="宋体"/>
        <family val="3"/>
        <charset val="134"/>
      </rPr>
      <t>冷达乡变压器基本电价</t>
    </r>
  </si>
  <si>
    <r>
      <rPr>
        <sz val="9"/>
        <rFont val="宋体"/>
        <family val="3"/>
        <charset val="134"/>
      </rPr>
      <t>54052822T000000664468-冷达乡变压器基本电价</t>
    </r>
  </si>
  <si>
    <r>
      <rPr>
        <sz val="9"/>
        <rFont val="宋体"/>
        <family val="3"/>
        <charset val="134"/>
      </rPr>
      <t>54052822T000000679737-大学生村官补助资金</t>
    </r>
  </si>
  <si>
    <r>
      <rPr>
        <sz val="9"/>
        <rFont val="宋体"/>
        <family val="3"/>
        <charset val="134"/>
      </rPr>
      <t>大学生村官补助资金</t>
    </r>
  </si>
  <si>
    <r>
      <rPr>
        <sz val="9"/>
        <rFont val="宋体"/>
        <family val="3"/>
        <charset val="134"/>
      </rPr>
      <t>54052822T000000683031-脱贫攻坚衔接乡村振兴工作经费</t>
    </r>
  </si>
  <si>
    <r>
      <rPr>
        <sz val="9"/>
        <rFont val="宋体"/>
        <family val="3"/>
        <charset val="134"/>
      </rPr>
      <t>脱贫攻坚衔接乡村振兴工作经费</t>
    </r>
  </si>
  <si>
    <r>
      <rPr>
        <sz val="9"/>
        <rFont val="宋体"/>
        <family val="3"/>
        <charset val="134"/>
      </rPr>
      <t>54052822T000000684783-文化站免费开放经费</t>
    </r>
  </si>
  <si>
    <r>
      <rPr>
        <sz val="9"/>
        <rFont val="宋体"/>
        <family val="3"/>
        <charset val="134"/>
      </rPr>
      <t>文化站免费开放经费</t>
    </r>
  </si>
  <si>
    <r>
      <rPr>
        <sz val="9"/>
        <rFont val="宋体"/>
        <family val="3"/>
        <charset val="134"/>
      </rPr>
      <t>54052822Y000000076362-冷达乡人民政府党建经费</t>
    </r>
  </si>
  <si>
    <r>
      <rPr>
        <sz val="9"/>
        <rFont val="宋体"/>
        <family val="3"/>
        <charset val="134"/>
      </rPr>
      <t>用于党建方面的印刷与办公以及其他活动类支出</t>
    </r>
  </si>
  <si>
    <t>场次</t>
  </si>
  <si>
    <r>
      <rPr>
        <sz val="9"/>
        <rFont val="宋体"/>
        <family val="3"/>
        <charset val="134"/>
      </rPr>
      <t>54052822Y000000386125-冷达乡两新支部经费</t>
    </r>
  </si>
  <si>
    <r>
      <rPr>
        <sz val="9"/>
        <rFont val="宋体"/>
        <family val="3"/>
        <charset val="134"/>
      </rPr>
      <t>54052822Y000000386135-冷达乡机关党支部</t>
    </r>
  </si>
  <si>
    <r>
      <rPr>
        <sz val="9"/>
        <rFont val="宋体"/>
        <family val="3"/>
        <charset val="134"/>
      </rPr>
      <t>54052822Y000000386176-冷达乡派出所支部党建经费</t>
    </r>
  </si>
  <si>
    <r>
      <rPr>
        <sz val="9"/>
        <rFont val="宋体"/>
        <family val="3"/>
        <charset val="134"/>
      </rPr>
      <t>54052822Y000000664359-冷达乡2022年村级党建经费</t>
    </r>
  </si>
  <si>
    <r>
      <rPr>
        <sz val="9"/>
        <rFont val="宋体"/>
        <family val="3"/>
        <charset val="134"/>
      </rPr>
      <t>冷达乡2022年村级党建经费</t>
    </r>
  </si>
  <si>
    <r>
      <rPr>
        <sz val="9"/>
        <rFont val="宋体"/>
        <family val="3"/>
        <charset val="134"/>
      </rPr>
      <t>54052822Y000000682585-公务用车运行维护费</t>
    </r>
  </si>
  <si>
    <r>
      <rPr>
        <sz val="9"/>
        <rFont val="宋体"/>
        <family val="3"/>
        <charset val="134"/>
      </rPr>
      <t>公务用车运行维护费</t>
    </r>
  </si>
  <si>
    <t>元/米</t>
  </si>
  <si>
    <r>
      <rPr>
        <sz val="9"/>
        <rFont val="宋体"/>
        <family val="3"/>
        <charset val="134"/>
      </rPr>
      <t>54052822Y000000682592-公务用车保险费用</t>
    </r>
  </si>
  <si>
    <r>
      <rPr>
        <sz val="9"/>
        <rFont val="宋体"/>
        <family val="3"/>
        <charset val="134"/>
      </rPr>
      <t>公务用车保险费用</t>
    </r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</si>
</sst>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Hiragino Sans GB"/>
      <family val="1"/>
    </font>
    <font>
      <sz val="11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family val="3"/>
      <charset val="134"/>
    </font>
    <font>
      <sz val="11"/>
      <color rgb="FFC0C0C0"/>
      <name val="宋体"/>
      <family val="3"/>
      <charset val="134"/>
    </font>
    <font>
      <sz val="9"/>
      <name val="simhei"/>
      <family val="1"/>
    </font>
    <font>
      <b/>
      <sz val="9"/>
      <name val="SimSun"/>
      <charset val="134"/>
    </font>
    <font>
      <sz val="11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C0C0C0"/>
      <name val="Hiragino Sans GB"/>
      <family val="1"/>
    </font>
    <font>
      <sz val="10"/>
      <color rgb="FFC0C0C0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36"/>
      <name val="黑体"/>
      <family val="3"/>
      <charset val="134"/>
    </font>
    <font>
      <b/>
      <sz val="22"/>
      <name val="楷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6" fillId="0" borderId="3" xfId="0" applyFont="1" applyBorder="1">
      <alignment vertical="center"/>
    </xf>
    <xf numFmtId="4" fontId="5" fillId="0" borderId="5" xfId="0" applyNumberFormat="1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49" fontId="0" fillId="0" borderId="7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0" fillId="4" borderId="0" xfId="0" applyNumberFormat="1" applyFont="1" applyFill="1" applyAlignment="1">
      <alignment horizontal="center" vertical="center"/>
    </xf>
    <xf numFmtId="49" fontId="0" fillId="4" borderId="7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 wrapText="1"/>
    </xf>
    <xf numFmtId="4" fontId="3" fillId="4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9" fillId="0" borderId="3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7" fillId="0" borderId="11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3" fillId="0" borderId="2" xfId="0" applyNumberFormat="1" applyFont="1" applyBorder="1" applyAlignment="1">
      <alignment vertical="center" wrapText="1"/>
    </xf>
    <xf numFmtId="4" fontId="3" fillId="3" borderId="4" xfId="0" applyNumberFormat="1" applyFont="1" applyFill="1" applyBorder="1" applyAlignment="1">
      <alignment horizontal="right" vertical="center"/>
    </xf>
    <xf numFmtId="49" fontId="7" fillId="0" borderId="10" xfId="0" applyNumberFormat="1" applyFont="1" applyBorder="1" applyAlignment="1">
      <alignment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9" defaultRowHeight="13.5"/>
  <cols>
    <col min="1" max="1" width="143.625" customWidth="1"/>
    <col min="2" max="2" width="9.75" customWidth="1"/>
  </cols>
  <sheetData>
    <row r="1" spans="1:1" ht="195.6" customHeight="1">
      <c r="A1" s="114" t="s">
        <v>0</v>
      </c>
    </row>
    <row r="2" spans="1:1" ht="84.95" customHeight="1">
      <c r="A2" s="115"/>
    </row>
    <row r="3" spans="1:1" ht="146.65" customHeight="1">
      <c r="A3" s="116">
        <v>44664</v>
      </c>
    </row>
  </sheetData>
  <phoneticPr fontId="27" type="noConversion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pane ySplit="5" topLeftCell="A6" activePane="bottomLeft" state="frozen"/>
      <selection pane="bottomLeft" activeCell="E10" sqref="E10"/>
    </sheetView>
  </sheetViews>
  <sheetFormatPr defaultColWidth="9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47"/>
      <c r="D1" s="98"/>
      <c r="E1" s="47" t="s">
        <v>1</v>
      </c>
      <c r="F1" s="47" t="s">
        <v>1</v>
      </c>
      <c r="G1" s="47" t="s">
        <v>1</v>
      </c>
      <c r="H1" s="53"/>
    </row>
    <row r="2" spans="1:8" ht="22.9" customHeight="1">
      <c r="A2" s="47"/>
      <c r="B2" s="117" t="s">
        <v>2</v>
      </c>
      <c r="C2" s="117"/>
      <c r="D2" s="117"/>
      <c r="E2" s="117"/>
      <c r="F2" s="117"/>
      <c r="G2" s="117"/>
      <c r="H2" s="53" t="s">
        <v>3</v>
      </c>
    </row>
    <row r="3" spans="1:8" ht="19.5" customHeight="1">
      <c r="A3" s="48"/>
      <c r="B3" s="83"/>
      <c r="D3" s="98"/>
      <c r="F3" s="52"/>
      <c r="G3" s="52" t="s">
        <v>4</v>
      </c>
      <c r="H3" s="110"/>
    </row>
    <row r="4" spans="1:8" ht="24.4" customHeight="1">
      <c r="A4" s="53"/>
      <c r="B4" s="118" t="s">
        <v>5</v>
      </c>
      <c r="C4" s="118"/>
      <c r="D4" s="118" t="s">
        <v>6</v>
      </c>
      <c r="E4" s="118"/>
      <c r="F4" s="118"/>
      <c r="G4" s="118"/>
      <c r="H4" s="53"/>
    </row>
    <row r="5" spans="1:8" ht="24.4" customHeight="1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spans="1:8" ht="22.9" customHeight="1">
      <c r="A6" s="86"/>
      <c r="B6" s="87" t="s">
        <v>12</v>
      </c>
      <c r="C6" s="75">
        <v>1209.2</v>
      </c>
      <c r="D6" s="87" t="s">
        <v>13</v>
      </c>
      <c r="E6" s="75">
        <v>1424.48</v>
      </c>
      <c r="F6" s="75"/>
      <c r="G6" s="75"/>
      <c r="H6" s="86"/>
    </row>
    <row r="7" spans="1:8" ht="22.9" customHeight="1">
      <c r="A7" s="120"/>
      <c r="B7" s="87" t="s">
        <v>14</v>
      </c>
      <c r="C7" s="75">
        <v>1209.2</v>
      </c>
      <c r="D7" s="87" t="s">
        <v>15</v>
      </c>
      <c r="E7" s="56">
        <v>1040.81</v>
      </c>
      <c r="F7" s="75"/>
      <c r="G7" s="75"/>
      <c r="H7" s="86"/>
    </row>
    <row r="8" spans="1:8" ht="22.9" customHeight="1">
      <c r="A8" s="120"/>
      <c r="B8" s="87" t="s">
        <v>16</v>
      </c>
      <c r="C8" s="75"/>
      <c r="D8" s="87" t="s">
        <v>17</v>
      </c>
      <c r="E8" s="56"/>
      <c r="F8" s="75"/>
      <c r="G8" s="75"/>
      <c r="H8" s="86"/>
    </row>
    <row r="9" spans="1:8" ht="22.9" customHeight="1">
      <c r="A9" s="120"/>
      <c r="B9" s="87" t="s">
        <v>18</v>
      </c>
      <c r="C9" s="75"/>
      <c r="D9" s="87" t="s">
        <v>19</v>
      </c>
      <c r="E9" s="56"/>
      <c r="F9" s="75"/>
      <c r="G9" s="75"/>
      <c r="H9" s="86"/>
    </row>
    <row r="10" spans="1:8" ht="22.9" customHeight="1">
      <c r="A10" s="120"/>
      <c r="B10" s="87" t="s">
        <v>18</v>
      </c>
      <c r="C10" s="75"/>
      <c r="D10" s="87" t="s">
        <v>20</v>
      </c>
      <c r="E10" s="56"/>
      <c r="F10" s="75"/>
      <c r="G10" s="75"/>
      <c r="H10" s="86"/>
    </row>
    <row r="11" spans="1:8" ht="22.9" customHeight="1">
      <c r="A11" s="120"/>
      <c r="B11" s="87" t="s">
        <v>18</v>
      </c>
      <c r="C11" s="75"/>
      <c r="D11" s="87" t="s">
        <v>21</v>
      </c>
      <c r="E11" s="56"/>
      <c r="F11" s="75"/>
      <c r="G11" s="75"/>
      <c r="H11" s="86"/>
    </row>
    <row r="12" spans="1:8" ht="22.9" customHeight="1">
      <c r="A12" s="120"/>
      <c r="B12" s="87" t="s">
        <v>18</v>
      </c>
      <c r="C12" s="75"/>
      <c r="D12" s="87" t="s">
        <v>22</v>
      </c>
      <c r="E12" s="56"/>
      <c r="F12" s="75"/>
      <c r="G12" s="75"/>
      <c r="H12" s="86"/>
    </row>
    <row r="13" spans="1:8" ht="22.9" customHeight="1">
      <c r="A13" s="120"/>
      <c r="B13" s="87" t="s">
        <v>18</v>
      </c>
      <c r="C13" s="75"/>
      <c r="D13" s="87" t="s">
        <v>23</v>
      </c>
      <c r="E13" s="56">
        <v>12.98</v>
      </c>
      <c r="F13" s="75"/>
      <c r="G13" s="75"/>
      <c r="H13" s="86"/>
    </row>
    <row r="14" spans="1:8" ht="22.9" customHeight="1">
      <c r="A14" s="120"/>
      <c r="B14" s="87" t="s">
        <v>18</v>
      </c>
      <c r="C14" s="75"/>
      <c r="D14" s="87" t="s">
        <v>24</v>
      </c>
      <c r="E14" s="56">
        <v>167.28</v>
      </c>
      <c r="F14" s="75"/>
      <c r="G14" s="75"/>
      <c r="H14" s="86"/>
    </row>
    <row r="15" spans="1:8" ht="22.9" customHeight="1">
      <c r="A15" s="120"/>
      <c r="B15" s="87" t="s">
        <v>18</v>
      </c>
      <c r="C15" s="75"/>
      <c r="D15" s="87" t="s">
        <v>25</v>
      </c>
      <c r="E15" s="56"/>
      <c r="F15" s="75"/>
      <c r="G15" s="75"/>
      <c r="H15" s="86"/>
    </row>
    <row r="16" spans="1:8" ht="22.9" customHeight="1">
      <c r="A16" s="120"/>
      <c r="B16" s="87" t="s">
        <v>18</v>
      </c>
      <c r="C16" s="75"/>
      <c r="D16" s="87" t="s">
        <v>26</v>
      </c>
      <c r="E16" s="56">
        <v>57.35</v>
      </c>
      <c r="F16" s="75"/>
      <c r="G16" s="75"/>
      <c r="H16" s="86"/>
    </row>
    <row r="17" spans="1:8" ht="22.9" customHeight="1">
      <c r="A17" s="120"/>
      <c r="B17" s="87" t="s">
        <v>18</v>
      </c>
      <c r="C17" s="75"/>
      <c r="D17" s="87" t="s">
        <v>27</v>
      </c>
      <c r="E17" s="56"/>
      <c r="F17" s="75"/>
      <c r="G17" s="75"/>
      <c r="H17" s="86"/>
    </row>
    <row r="18" spans="1:8" ht="22.9" customHeight="1">
      <c r="A18" s="120"/>
      <c r="B18" s="87" t="s">
        <v>18</v>
      </c>
      <c r="C18" s="75"/>
      <c r="D18" s="87" t="s">
        <v>28</v>
      </c>
      <c r="E18" s="56">
        <v>72.44</v>
      </c>
      <c r="F18" s="75"/>
      <c r="G18" s="75"/>
      <c r="H18" s="86"/>
    </row>
    <row r="19" spans="1:8" ht="22.9" customHeight="1">
      <c r="A19" s="120"/>
      <c r="B19" s="87" t="s">
        <v>18</v>
      </c>
      <c r="C19" s="75"/>
      <c r="D19" s="87" t="s">
        <v>29</v>
      </c>
      <c r="E19" s="56">
        <v>3.5</v>
      </c>
      <c r="F19" s="75"/>
      <c r="G19" s="75"/>
      <c r="H19" s="86"/>
    </row>
    <row r="20" spans="1:8" ht="22.9" customHeight="1">
      <c r="A20" s="120"/>
      <c r="B20" s="87" t="s">
        <v>18</v>
      </c>
      <c r="C20" s="75"/>
      <c r="D20" s="87" t="s">
        <v>30</v>
      </c>
      <c r="E20" s="56"/>
      <c r="F20" s="75"/>
      <c r="G20" s="75"/>
      <c r="H20" s="86"/>
    </row>
    <row r="21" spans="1:8" ht="22.9" customHeight="1">
      <c r="A21" s="120"/>
      <c r="B21" s="87" t="s">
        <v>18</v>
      </c>
      <c r="C21" s="75"/>
      <c r="D21" s="87" t="s">
        <v>31</v>
      </c>
      <c r="E21" s="56"/>
      <c r="F21" s="75"/>
      <c r="G21" s="75"/>
      <c r="H21" s="86"/>
    </row>
    <row r="22" spans="1:8" ht="22.9" customHeight="1">
      <c r="A22" s="120"/>
      <c r="B22" s="87" t="s">
        <v>18</v>
      </c>
      <c r="C22" s="75"/>
      <c r="D22" s="87" t="s">
        <v>32</v>
      </c>
      <c r="E22" s="56"/>
      <c r="F22" s="75"/>
      <c r="G22" s="75"/>
      <c r="H22" s="86"/>
    </row>
    <row r="23" spans="1:8" ht="22.9" customHeight="1">
      <c r="A23" s="120"/>
      <c r="B23" s="87" t="s">
        <v>18</v>
      </c>
      <c r="C23" s="75"/>
      <c r="D23" s="87" t="s">
        <v>33</v>
      </c>
      <c r="E23" s="56"/>
      <c r="F23" s="75"/>
      <c r="G23" s="75"/>
      <c r="H23" s="86"/>
    </row>
    <row r="24" spans="1:8" ht="22.9" customHeight="1">
      <c r="A24" s="120"/>
      <c r="B24" s="87" t="s">
        <v>18</v>
      </c>
      <c r="C24" s="75"/>
      <c r="D24" s="87" t="s">
        <v>34</v>
      </c>
      <c r="E24" s="56"/>
      <c r="F24" s="75"/>
      <c r="G24" s="75"/>
      <c r="H24" s="86"/>
    </row>
    <row r="25" spans="1:8" ht="22.9" customHeight="1">
      <c r="A25" s="120"/>
      <c r="B25" s="87" t="s">
        <v>18</v>
      </c>
      <c r="C25" s="75"/>
      <c r="D25" s="87" t="s">
        <v>35</v>
      </c>
      <c r="E25" s="56"/>
      <c r="F25" s="75"/>
      <c r="G25" s="75"/>
      <c r="H25" s="86"/>
    </row>
    <row r="26" spans="1:8" ht="22.9" customHeight="1">
      <c r="A26" s="120"/>
      <c r="B26" s="87" t="s">
        <v>18</v>
      </c>
      <c r="C26" s="75"/>
      <c r="D26" s="87" t="s">
        <v>36</v>
      </c>
      <c r="E26" s="56">
        <v>70.12</v>
      </c>
      <c r="F26" s="75"/>
      <c r="G26" s="75"/>
      <c r="H26" s="86"/>
    </row>
    <row r="27" spans="1:8" ht="22.9" customHeight="1">
      <c r="A27" s="120"/>
      <c r="B27" s="87" t="s">
        <v>18</v>
      </c>
      <c r="C27" s="75"/>
      <c r="D27" s="87" t="s">
        <v>37</v>
      </c>
      <c r="E27" s="56"/>
      <c r="F27" s="75"/>
      <c r="G27" s="75"/>
      <c r="H27" s="86"/>
    </row>
    <row r="28" spans="1:8" ht="22.9" customHeight="1">
      <c r="A28" s="120"/>
      <c r="B28" s="87" t="s">
        <v>18</v>
      </c>
      <c r="C28" s="75"/>
      <c r="D28" s="87" t="s">
        <v>38</v>
      </c>
      <c r="E28" s="56"/>
      <c r="F28" s="75"/>
      <c r="G28" s="75"/>
      <c r="H28" s="86"/>
    </row>
    <row r="29" spans="1:8" ht="22.9" customHeight="1">
      <c r="A29" s="120"/>
      <c r="B29" s="87" t="s">
        <v>18</v>
      </c>
      <c r="C29" s="75"/>
      <c r="D29" s="87" t="s">
        <v>39</v>
      </c>
      <c r="E29" s="56"/>
      <c r="F29" s="75"/>
      <c r="G29" s="75"/>
      <c r="H29" s="86"/>
    </row>
    <row r="30" spans="1:8" ht="22.9" customHeight="1">
      <c r="A30" s="120"/>
      <c r="B30" s="87" t="s">
        <v>18</v>
      </c>
      <c r="C30" s="75"/>
      <c r="D30" s="87" t="s">
        <v>40</v>
      </c>
      <c r="E30" s="56"/>
      <c r="F30" s="75"/>
      <c r="G30" s="75"/>
      <c r="H30" s="86"/>
    </row>
    <row r="31" spans="1:8" ht="22.9" customHeight="1">
      <c r="A31" s="120"/>
      <c r="B31" s="87" t="s">
        <v>18</v>
      </c>
      <c r="C31" s="75"/>
      <c r="D31" s="87" t="s">
        <v>41</v>
      </c>
      <c r="E31" s="56"/>
      <c r="F31" s="75"/>
      <c r="G31" s="75"/>
      <c r="H31" s="86"/>
    </row>
    <row r="32" spans="1:8" ht="22.9" customHeight="1">
      <c r="A32" s="120"/>
      <c r="B32" s="87" t="s">
        <v>18</v>
      </c>
      <c r="C32" s="75"/>
      <c r="D32" s="87" t="s">
        <v>42</v>
      </c>
      <c r="E32" s="56"/>
      <c r="F32" s="75"/>
      <c r="G32" s="75"/>
      <c r="H32" s="86"/>
    </row>
    <row r="33" spans="1:8" ht="22.9" customHeight="1">
      <c r="A33" s="120"/>
      <c r="B33" s="87" t="s">
        <v>18</v>
      </c>
      <c r="C33" s="75"/>
      <c r="D33" s="87" t="s">
        <v>43</v>
      </c>
      <c r="E33" s="56"/>
      <c r="F33" s="75"/>
      <c r="G33" s="75"/>
      <c r="H33" s="86"/>
    </row>
    <row r="34" spans="1:8" ht="22.9" customHeight="1">
      <c r="A34" s="120"/>
      <c r="B34" s="87" t="s">
        <v>18</v>
      </c>
      <c r="C34" s="75"/>
      <c r="D34" s="87" t="s">
        <v>44</v>
      </c>
      <c r="E34" s="75"/>
      <c r="F34" s="75"/>
      <c r="G34" s="75"/>
      <c r="H34" s="86"/>
    </row>
    <row r="35" spans="1:8" ht="22.9" customHeight="1">
      <c r="A35" s="120"/>
      <c r="B35" s="87" t="s">
        <v>18</v>
      </c>
      <c r="C35" s="75"/>
      <c r="D35" s="87" t="s">
        <v>45</v>
      </c>
      <c r="E35" s="75"/>
      <c r="F35" s="75"/>
      <c r="G35" s="75"/>
      <c r="H35" s="86"/>
    </row>
    <row r="36" spans="1:8" ht="22.9" customHeight="1">
      <c r="A36" s="120"/>
      <c r="B36" s="87" t="s">
        <v>18</v>
      </c>
      <c r="C36" s="75"/>
      <c r="D36" s="87" t="s">
        <v>46</v>
      </c>
      <c r="E36" s="75"/>
      <c r="F36" s="75"/>
      <c r="G36" s="75"/>
      <c r="H36" s="86"/>
    </row>
    <row r="37" spans="1:8" ht="22.9" customHeight="1">
      <c r="A37" s="86"/>
      <c r="B37" s="87" t="s">
        <v>47</v>
      </c>
      <c r="C37" s="75">
        <v>215.28</v>
      </c>
      <c r="D37" s="87" t="s">
        <v>48</v>
      </c>
      <c r="E37" s="75"/>
      <c r="F37" s="75"/>
      <c r="G37" s="75"/>
      <c r="H37" s="86"/>
    </row>
    <row r="38" spans="1:8" ht="22.9" customHeight="1">
      <c r="A38" s="86"/>
      <c r="B38" s="87" t="s">
        <v>49</v>
      </c>
      <c r="C38" s="75">
        <v>215.28</v>
      </c>
      <c r="D38" s="87"/>
      <c r="E38" s="75"/>
      <c r="F38" s="75"/>
      <c r="G38" s="75"/>
      <c r="H38" s="86"/>
    </row>
    <row r="39" spans="1:8" ht="22.9" customHeight="1">
      <c r="A39" s="86"/>
      <c r="B39" s="87" t="s">
        <v>50</v>
      </c>
      <c r="C39" s="75"/>
      <c r="D39" s="87"/>
      <c r="E39" s="75"/>
      <c r="F39" s="75"/>
      <c r="G39" s="75"/>
      <c r="H39" s="86"/>
    </row>
    <row r="40" spans="1:8" ht="22.9" customHeight="1">
      <c r="A40" s="54"/>
      <c r="B40" s="34" t="s">
        <v>51</v>
      </c>
      <c r="C40" s="90">
        <f>C7+C37</f>
        <v>1424.48</v>
      </c>
      <c r="D40" s="34" t="s">
        <v>52</v>
      </c>
      <c r="E40" s="90">
        <v>1424.48</v>
      </c>
      <c r="F40" s="90"/>
      <c r="G40" s="90"/>
      <c r="H40" s="54"/>
    </row>
    <row r="41" spans="1:8" ht="9.75" customHeight="1">
      <c r="A41" s="111"/>
      <c r="B41" s="111"/>
      <c r="C41" s="111"/>
      <c r="D41" s="112"/>
      <c r="E41" s="111"/>
      <c r="F41" s="111"/>
      <c r="G41" s="111"/>
      <c r="H41" s="113"/>
    </row>
    <row r="42" spans="1:8" ht="16.350000000000001" customHeight="1">
      <c r="A42" s="98"/>
      <c r="B42" s="119"/>
      <c r="C42" s="119"/>
      <c r="D42" s="119"/>
      <c r="E42" s="119"/>
      <c r="F42" s="119"/>
      <c r="G42" s="119"/>
      <c r="H42" s="98"/>
    </row>
    <row r="43" spans="1:8" ht="16.350000000000001" customHeight="1">
      <c r="A43" s="98"/>
      <c r="B43" s="119"/>
      <c r="C43" s="119"/>
      <c r="D43" s="119"/>
      <c r="E43" s="119"/>
      <c r="F43" s="119"/>
      <c r="G43" s="119"/>
      <c r="H43" s="98"/>
    </row>
    <row r="44" spans="1:8" ht="16.350000000000001" customHeight="1">
      <c r="A44" s="98"/>
      <c r="B44" s="119"/>
      <c r="C44" s="119"/>
      <c r="D44" s="119"/>
      <c r="E44" s="119"/>
      <c r="F44" s="119"/>
      <c r="G44" s="119"/>
      <c r="H44" s="98"/>
    </row>
    <row r="45" spans="1:8" ht="16.350000000000001" customHeight="1">
      <c r="A45" s="98"/>
      <c r="B45" s="119"/>
      <c r="C45" s="119"/>
      <c r="D45" s="119"/>
      <c r="E45" s="119"/>
      <c r="F45" s="119"/>
      <c r="G45" s="119"/>
      <c r="H45" s="98"/>
    </row>
    <row r="46" spans="1:8" ht="16.350000000000001" customHeight="1">
      <c r="A46" s="98"/>
      <c r="B46" s="119"/>
      <c r="C46" s="119"/>
      <c r="D46" s="119"/>
      <c r="E46" s="119"/>
      <c r="F46" s="119"/>
      <c r="G46" s="119"/>
      <c r="H46" s="98"/>
    </row>
    <row r="47" spans="1:8" ht="16.350000000000001" customHeight="1">
      <c r="A47" s="98"/>
      <c r="B47" s="119"/>
      <c r="C47" s="119"/>
      <c r="D47" s="119"/>
      <c r="E47" s="119"/>
      <c r="F47" s="119"/>
      <c r="G47" s="119"/>
      <c r="H47" s="98"/>
    </row>
  </sheetData>
  <mergeCells count="10">
    <mergeCell ref="B44:G44"/>
    <mergeCell ref="B45:G45"/>
    <mergeCell ref="B46:G46"/>
    <mergeCell ref="B47:G47"/>
    <mergeCell ref="A7:A36"/>
    <mergeCell ref="B2:G2"/>
    <mergeCell ref="B4:C4"/>
    <mergeCell ref="D4:G4"/>
    <mergeCell ref="B42:G42"/>
    <mergeCell ref="B43:G43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pane ySplit="6" topLeftCell="A7" activePane="bottomLeft" state="frozen"/>
      <selection pane="bottomLeft" activeCell="H7" sqref="H7"/>
    </sheetView>
  </sheetViews>
  <sheetFormatPr defaultColWidth="9" defaultRowHeight="13.5"/>
  <cols>
    <col min="1" max="1" width="1.5" style="20" customWidth="1"/>
    <col min="2" max="2" width="7.75" style="20" customWidth="1"/>
    <col min="3" max="4" width="7.75" style="21" customWidth="1"/>
    <col min="5" max="5" width="40.875" style="20" customWidth="1"/>
    <col min="6" max="8" width="16.375" style="20" customWidth="1"/>
    <col min="9" max="9" width="10.875" style="20" customWidth="1"/>
    <col min="10" max="10" width="5.375" style="20" customWidth="1"/>
    <col min="11" max="16384" width="9" style="20"/>
  </cols>
  <sheetData>
    <row r="1" spans="1:9" ht="16.350000000000001" customHeight="1">
      <c r="A1" s="22"/>
      <c r="B1" s="121"/>
      <c r="C1" s="122"/>
      <c r="D1" s="122"/>
      <c r="E1" s="23"/>
      <c r="F1" s="24"/>
      <c r="G1" s="24"/>
      <c r="H1" s="24"/>
      <c r="I1" s="22"/>
    </row>
    <row r="2" spans="1:9" ht="22.9" customHeight="1">
      <c r="A2" s="25"/>
      <c r="B2" s="117" t="s">
        <v>53</v>
      </c>
      <c r="C2" s="123"/>
      <c r="D2" s="123"/>
      <c r="E2" s="117"/>
      <c r="F2" s="117"/>
      <c r="G2" s="117"/>
      <c r="H2" s="117"/>
      <c r="I2" s="25" t="s">
        <v>3</v>
      </c>
    </row>
    <row r="3" spans="1:9" ht="19.5" customHeight="1">
      <c r="A3" s="25"/>
      <c r="B3" s="26"/>
      <c r="C3" s="27"/>
      <c r="D3" s="27"/>
      <c r="E3" s="28"/>
      <c r="F3" s="29"/>
      <c r="G3" s="29"/>
      <c r="H3" s="18" t="s">
        <v>4</v>
      </c>
      <c r="I3" s="25"/>
    </row>
    <row r="4" spans="1:9" ht="24.4" customHeight="1">
      <c r="A4" s="25"/>
      <c r="B4" s="118" t="s">
        <v>54</v>
      </c>
      <c r="C4" s="124"/>
      <c r="D4" s="124"/>
      <c r="E4" s="118"/>
      <c r="F4" s="125" t="s">
        <v>55</v>
      </c>
      <c r="G4" s="125"/>
      <c r="H4" s="125"/>
      <c r="I4" s="25"/>
    </row>
    <row r="5" spans="1:9" ht="24.4" customHeight="1">
      <c r="A5" s="32"/>
      <c r="B5" s="118" t="s">
        <v>56</v>
      </c>
      <c r="C5" s="124"/>
      <c r="D5" s="124"/>
      <c r="E5" s="118" t="s">
        <v>57</v>
      </c>
      <c r="F5" s="125" t="s">
        <v>9</v>
      </c>
      <c r="G5" s="125" t="s">
        <v>58</v>
      </c>
      <c r="H5" s="125" t="s">
        <v>59</v>
      </c>
      <c r="I5" s="32"/>
    </row>
    <row r="6" spans="1:9" ht="24.4" customHeight="1">
      <c r="A6" s="25"/>
      <c r="B6" s="30" t="s">
        <v>60</v>
      </c>
      <c r="C6" s="31" t="s">
        <v>61</v>
      </c>
      <c r="D6" s="31" t="s">
        <v>62</v>
      </c>
      <c r="E6" s="118"/>
      <c r="F6" s="125"/>
      <c r="G6" s="125"/>
      <c r="H6" s="125"/>
      <c r="I6" s="25"/>
    </row>
    <row r="7" spans="1:9" ht="22.9" customHeight="1">
      <c r="A7" s="33"/>
      <c r="B7" s="126" t="s">
        <v>63</v>
      </c>
      <c r="C7" s="127"/>
      <c r="D7" s="127"/>
      <c r="E7" s="126"/>
      <c r="F7" s="107">
        <v>1424.48</v>
      </c>
      <c r="G7" s="35">
        <v>961.69</v>
      </c>
      <c r="H7" s="107">
        <v>462.79</v>
      </c>
      <c r="I7" s="33"/>
    </row>
    <row r="8" spans="1:9">
      <c r="B8" s="108" t="s">
        <v>64</v>
      </c>
      <c r="E8" s="108" t="s">
        <v>65</v>
      </c>
      <c r="F8" s="107">
        <v>1040.81</v>
      </c>
      <c r="G8" s="107">
        <v>738.93</v>
      </c>
      <c r="H8" s="107">
        <v>301.88</v>
      </c>
    </row>
    <row r="9" spans="1:9">
      <c r="B9" s="108">
        <v>201</v>
      </c>
      <c r="C9" s="21" t="s">
        <v>66</v>
      </c>
      <c r="E9" s="108" t="s">
        <v>67</v>
      </c>
      <c r="F9" s="107">
        <v>15</v>
      </c>
      <c r="G9" s="107">
        <v>0</v>
      </c>
      <c r="H9" s="107">
        <v>15</v>
      </c>
    </row>
    <row r="10" spans="1:9">
      <c r="B10" s="108">
        <v>201</v>
      </c>
      <c r="C10" s="21" t="s">
        <v>66</v>
      </c>
      <c r="D10" s="21" t="s">
        <v>66</v>
      </c>
      <c r="E10" s="108" t="s">
        <v>68</v>
      </c>
      <c r="F10" s="107">
        <v>15</v>
      </c>
      <c r="G10" s="107">
        <v>0</v>
      </c>
      <c r="H10" s="107">
        <v>15</v>
      </c>
    </row>
    <row r="11" spans="1:9">
      <c r="B11" s="108">
        <v>201</v>
      </c>
      <c r="C11" s="21" t="s">
        <v>69</v>
      </c>
      <c r="E11" s="108" t="s">
        <v>70</v>
      </c>
      <c r="F11" s="107">
        <v>937.82</v>
      </c>
      <c r="G11" s="107">
        <v>738.93</v>
      </c>
      <c r="H11" s="107">
        <v>198.89</v>
      </c>
    </row>
    <row r="12" spans="1:9">
      <c r="B12" s="108">
        <v>201</v>
      </c>
      <c r="C12" s="21" t="s">
        <v>69</v>
      </c>
      <c r="D12" s="21" t="s">
        <v>66</v>
      </c>
      <c r="E12" s="108" t="s">
        <v>68</v>
      </c>
      <c r="F12" s="107">
        <v>815.44</v>
      </c>
      <c r="G12" s="107">
        <v>738.93</v>
      </c>
      <c r="H12" s="107">
        <v>76.510000000000005</v>
      </c>
    </row>
    <row r="13" spans="1:9">
      <c r="B13" s="108">
        <v>201</v>
      </c>
      <c r="C13" s="21" t="s">
        <v>69</v>
      </c>
      <c r="D13" s="21" t="s">
        <v>71</v>
      </c>
      <c r="E13" s="108" t="s">
        <v>72</v>
      </c>
      <c r="F13" s="107">
        <v>122.38</v>
      </c>
      <c r="G13" s="107">
        <v>0</v>
      </c>
      <c r="H13" s="107">
        <v>122.38</v>
      </c>
    </row>
    <row r="14" spans="1:9">
      <c r="B14" s="108">
        <v>201</v>
      </c>
      <c r="C14" s="21" t="s">
        <v>73</v>
      </c>
      <c r="E14" s="108" t="s">
        <v>74</v>
      </c>
      <c r="F14" s="107">
        <v>60.76</v>
      </c>
      <c r="G14" s="107">
        <v>0</v>
      </c>
      <c r="H14" s="107">
        <v>60.76</v>
      </c>
    </row>
    <row r="15" spans="1:9">
      <c r="B15" s="108">
        <v>201</v>
      </c>
      <c r="C15" s="21" t="s">
        <v>73</v>
      </c>
      <c r="D15" s="21" t="s">
        <v>71</v>
      </c>
      <c r="E15" s="108" t="s">
        <v>75</v>
      </c>
      <c r="F15" s="107">
        <v>60.76</v>
      </c>
      <c r="G15" s="107">
        <v>0</v>
      </c>
      <c r="H15" s="107">
        <v>60.76</v>
      </c>
    </row>
    <row r="16" spans="1:9">
      <c r="B16" s="108">
        <v>201</v>
      </c>
      <c r="C16" s="21" t="s">
        <v>76</v>
      </c>
      <c r="E16" s="108" t="s">
        <v>77</v>
      </c>
      <c r="F16" s="107">
        <v>1</v>
      </c>
      <c r="G16" s="107">
        <v>0</v>
      </c>
      <c r="H16" s="107">
        <v>1</v>
      </c>
    </row>
    <row r="17" spans="2:8">
      <c r="B17" s="108">
        <v>201</v>
      </c>
      <c r="C17" s="21" t="s">
        <v>76</v>
      </c>
      <c r="D17" s="21" t="s">
        <v>66</v>
      </c>
      <c r="E17" s="108" t="s">
        <v>68</v>
      </c>
      <c r="F17" s="107">
        <v>1</v>
      </c>
      <c r="G17" s="107">
        <v>0</v>
      </c>
      <c r="H17" s="107">
        <v>1</v>
      </c>
    </row>
    <row r="18" spans="2:8">
      <c r="B18" s="108">
        <v>201</v>
      </c>
      <c r="C18" s="21" t="s">
        <v>71</v>
      </c>
      <c r="E18" s="108" t="s">
        <v>78</v>
      </c>
      <c r="F18" s="107">
        <v>26.22</v>
      </c>
      <c r="G18" s="107">
        <v>0</v>
      </c>
      <c r="H18" s="107">
        <v>26.22</v>
      </c>
    </row>
    <row r="19" spans="2:8">
      <c r="B19" s="108">
        <v>201</v>
      </c>
      <c r="C19" s="21" t="s">
        <v>71</v>
      </c>
      <c r="D19" s="21" t="s">
        <v>71</v>
      </c>
      <c r="E19" s="108" t="s">
        <v>78</v>
      </c>
      <c r="F19" s="107">
        <v>26.22</v>
      </c>
      <c r="G19" s="107">
        <v>0</v>
      </c>
      <c r="H19" s="107">
        <v>26.22</v>
      </c>
    </row>
    <row r="20" spans="2:8">
      <c r="B20" s="108" t="s">
        <v>79</v>
      </c>
      <c r="E20" s="108" t="s">
        <v>80</v>
      </c>
      <c r="F20" s="107">
        <v>12.98</v>
      </c>
      <c r="G20" s="107">
        <v>0</v>
      </c>
      <c r="H20" s="107">
        <v>12.98</v>
      </c>
    </row>
    <row r="21" spans="2:8">
      <c r="B21" s="108">
        <v>207</v>
      </c>
      <c r="C21" s="21" t="s">
        <v>66</v>
      </c>
      <c r="E21" s="108" t="s">
        <v>81</v>
      </c>
      <c r="F21" s="107">
        <v>12.98</v>
      </c>
      <c r="G21" s="107">
        <v>0</v>
      </c>
      <c r="H21" s="107">
        <v>12.98</v>
      </c>
    </row>
    <row r="22" spans="2:8">
      <c r="B22" s="108">
        <v>207</v>
      </c>
      <c r="C22" s="21" t="s">
        <v>66</v>
      </c>
      <c r="D22" s="21" t="s">
        <v>82</v>
      </c>
      <c r="E22" s="108" t="s">
        <v>83</v>
      </c>
      <c r="F22" s="107">
        <v>8.3800000000000008</v>
      </c>
      <c r="G22" s="107">
        <v>0</v>
      </c>
      <c r="H22" s="107">
        <v>8.3800000000000008</v>
      </c>
    </row>
    <row r="23" spans="2:8">
      <c r="B23" s="108">
        <v>207</v>
      </c>
      <c r="C23" s="21" t="s">
        <v>66</v>
      </c>
      <c r="D23" s="21" t="s">
        <v>71</v>
      </c>
      <c r="E23" s="108" t="s">
        <v>84</v>
      </c>
      <c r="F23" s="107">
        <v>4.5999999999999996</v>
      </c>
      <c r="G23" s="107">
        <v>0</v>
      </c>
      <c r="H23" s="107">
        <v>4.5999999999999996</v>
      </c>
    </row>
    <row r="24" spans="2:8">
      <c r="B24" s="108" t="s">
        <v>85</v>
      </c>
      <c r="E24" s="108" t="s">
        <v>86</v>
      </c>
      <c r="F24" s="107">
        <v>167.28</v>
      </c>
      <c r="G24" s="107">
        <v>95.29</v>
      </c>
      <c r="H24" s="107">
        <v>71.989999999999995</v>
      </c>
    </row>
    <row r="25" spans="2:8">
      <c r="B25" s="108">
        <v>208</v>
      </c>
      <c r="C25" s="21" t="s">
        <v>87</v>
      </c>
      <c r="E25" s="108" t="s">
        <v>88</v>
      </c>
      <c r="F25" s="107">
        <v>93.49</v>
      </c>
      <c r="G25" s="107">
        <v>93.49</v>
      </c>
      <c r="H25" s="107"/>
    </row>
    <row r="26" spans="2:8">
      <c r="B26" s="108">
        <v>208</v>
      </c>
      <c r="C26" s="21" t="s">
        <v>87</v>
      </c>
      <c r="D26" s="21" t="s">
        <v>87</v>
      </c>
      <c r="E26" s="108" t="s">
        <v>89</v>
      </c>
      <c r="F26" s="107">
        <v>93.49</v>
      </c>
      <c r="G26" s="107">
        <v>93.49</v>
      </c>
      <c r="H26" s="107"/>
    </row>
    <row r="27" spans="2:8">
      <c r="B27" s="108">
        <v>208</v>
      </c>
      <c r="C27" s="21" t="s">
        <v>90</v>
      </c>
      <c r="E27" s="108" t="s">
        <v>91</v>
      </c>
      <c r="F27" s="107">
        <v>5</v>
      </c>
      <c r="G27" s="107">
        <v>0</v>
      </c>
      <c r="H27" s="107">
        <v>5</v>
      </c>
    </row>
    <row r="28" spans="2:8">
      <c r="B28" s="108">
        <v>208</v>
      </c>
      <c r="C28" s="21" t="s">
        <v>90</v>
      </c>
      <c r="D28" s="21" t="s">
        <v>66</v>
      </c>
      <c r="E28" s="108" t="s">
        <v>92</v>
      </c>
      <c r="F28" s="107">
        <v>5</v>
      </c>
      <c r="G28" s="107">
        <v>0</v>
      </c>
      <c r="H28" s="107">
        <v>5</v>
      </c>
    </row>
    <row r="29" spans="2:8">
      <c r="B29" s="108">
        <v>208</v>
      </c>
      <c r="C29" s="21" t="s">
        <v>93</v>
      </c>
      <c r="E29" s="108" t="s">
        <v>94</v>
      </c>
      <c r="F29" s="107">
        <v>1.8</v>
      </c>
      <c r="G29" s="107">
        <v>1.8</v>
      </c>
      <c r="H29" s="107"/>
    </row>
    <row r="30" spans="2:8">
      <c r="B30" s="108">
        <v>208</v>
      </c>
      <c r="C30" s="21" t="s">
        <v>93</v>
      </c>
      <c r="D30" s="21" t="s">
        <v>66</v>
      </c>
      <c r="E30" s="108" t="s">
        <v>95</v>
      </c>
      <c r="F30" s="107">
        <v>1.22</v>
      </c>
      <c r="G30" s="107">
        <v>1.22</v>
      </c>
      <c r="H30" s="107"/>
    </row>
    <row r="31" spans="2:8">
      <c r="B31" s="108">
        <v>208</v>
      </c>
      <c r="C31" s="21" t="s">
        <v>93</v>
      </c>
      <c r="D31" s="21" t="s">
        <v>96</v>
      </c>
      <c r="E31" s="108" t="s">
        <v>97</v>
      </c>
      <c r="F31" s="107">
        <v>0.57999999999999996</v>
      </c>
      <c r="G31" s="107">
        <v>0.57999999999999996</v>
      </c>
      <c r="H31" s="107"/>
    </row>
    <row r="32" spans="2:8">
      <c r="B32" s="108">
        <v>208</v>
      </c>
      <c r="C32" s="21" t="s">
        <v>71</v>
      </c>
      <c r="E32" s="108" t="s">
        <v>98</v>
      </c>
      <c r="F32" s="107">
        <v>66.989999999999995</v>
      </c>
      <c r="G32" s="107">
        <v>0</v>
      </c>
      <c r="H32" s="107">
        <v>66.989999999999995</v>
      </c>
    </row>
    <row r="33" spans="2:8">
      <c r="B33" s="108">
        <v>208</v>
      </c>
      <c r="C33" s="21" t="s">
        <v>71</v>
      </c>
      <c r="D33" s="21" t="s">
        <v>71</v>
      </c>
      <c r="E33" s="108" t="s">
        <v>98</v>
      </c>
      <c r="F33" s="107">
        <v>66.989999999999995</v>
      </c>
      <c r="G33" s="107">
        <v>0</v>
      </c>
      <c r="H33" s="107">
        <v>66.989999999999995</v>
      </c>
    </row>
    <row r="34" spans="2:8">
      <c r="B34" s="108" t="s">
        <v>99</v>
      </c>
      <c r="E34" s="108" t="s">
        <v>100</v>
      </c>
      <c r="F34" s="107">
        <v>57.35</v>
      </c>
      <c r="G34" s="107">
        <v>57.35</v>
      </c>
      <c r="H34" s="107"/>
    </row>
    <row r="35" spans="2:8">
      <c r="B35" s="108">
        <v>210</v>
      </c>
      <c r="C35" s="21" t="s">
        <v>101</v>
      </c>
      <c r="E35" s="108" t="s">
        <v>102</v>
      </c>
      <c r="F35" s="107">
        <v>6.51</v>
      </c>
      <c r="G35" s="107">
        <v>6.51</v>
      </c>
      <c r="H35" s="107"/>
    </row>
    <row r="36" spans="2:8">
      <c r="B36" s="108">
        <v>210</v>
      </c>
      <c r="C36" s="21" t="s">
        <v>101</v>
      </c>
      <c r="D36" s="21" t="s">
        <v>69</v>
      </c>
      <c r="E36" s="108" t="s">
        <v>103</v>
      </c>
      <c r="F36" s="107">
        <v>6.51</v>
      </c>
      <c r="G36" s="107">
        <v>6.51</v>
      </c>
      <c r="H36" s="107"/>
    </row>
    <row r="37" spans="2:8">
      <c r="B37" s="108">
        <v>210</v>
      </c>
      <c r="C37" s="21" t="s">
        <v>104</v>
      </c>
      <c r="E37" s="108" t="s">
        <v>105</v>
      </c>
      <c r="F37" s="107">
        <v>50.84</v>
      </c>
      <c r="G37" s="107">
        <v>50.84</v>
      </c>
      <c r="H37" s="107"/>
    </row>
    <row r="38" spans="2:8">
      <c r="B38" s="108">
        <v>210</v>
      </c>
      <c r="C38" s="21" t="s">
        <v>104</v>
      </c>
      <c r="D38" s="21" t="s">
        <v>66</v>
      </c>
      <c r="E38" s="108" t="s">
        <v>106</v>
      </c>
      <c r="F38" s="107">
        <v>50.84</v>
      </c>
      <c r="G38" s="107">
        <v>50.84</v>
      </c>
      <c r="H38" s="107"/>
    </row>
    <row r="39" spans="2:8">
      <c r="B39" s="108" t="s">
        <v>107</v>
      </c>
      <c r="E39" s="108" t="s">
        <v>108</v>
      </c>
      <c r="F39" s="107">
        <v>72.44</v>
      </c>
      <c r="G39" s="107">
        <v>0</v>
      </c>
      <c r="H39" s="107">
        <v>72.44</v>
      </c>
    </row>
    <row r="40" spans="2:8">
      <c r="B40" s="108">
        <v>212</v>
      </c>
      <c r="C40" s="21" t="s">
        <v>82</v>
      </c>
      <c r="E40" s="108" t="s">
        <v>109</v>
      </c>
      <c r="F40" s="107">
        <v>72.44</v>
      </c>
      <c r="G40" s="107">
        <v>0</v>
      </c>
      <c r="H40" s="107">
        <v>72.44</v>
      </c>
    </row>
    <row r="41" spans="2:8">
      <c r="B41" s="108">
        <v>212</v>
      </c>
      <c r="C41" s="21" t="s">
        <v>82</v>
      </c>
      <c r="D41" s="21" t="s">
        <v>110</v>
      </c>
      <c r="E41" s="108" t="s">
        <v>111</v>
      </c>
      <c r="F41" s="107">
        <v>72.44</v>
      </c>
      <c r="G41" s="107">
        <v>0</v>
      </c>
      <c r="H41" s="107">
        <v>72.44</v>
      </c>
    </row>
    <row r="42" spans="2:8">
      <c r="B42" s="108" t="s">
        <v>112</v>
      </c>
      <c r="E42" s="108" t="s">
        <v>113</v>
      </c>
      <c r="F42" s="107">
        <v>3.5</v>
      </c>
      <c r="G42" s="107">
        <v>0</v>
      </c>
      <c r="H42" s="107">
        <v>3.5</v>
      </c>
    </row>
    <row r="43" spans="2:8">
      <c r="B43" s="108">
        <v>213</v>
      </c>
      <c r="C43" s="21" t="s">
        <v>66</v>
      </c>
      <c r="E43" s="108" t="s">
        <v>114</v>
      </c>
      <c r="F43" s="107">
        <v>3.5</v>
      </c>
      <c r="G43" s="107">
        <v>0</v>
      </c>
      <c r="H43" s="107">
        <v>3.5</v>
      </c>
    </row>
    <row r="44" spans="2:8">
      <c r="B44" s="108">
        <v>213</v>
      </c>
      <c r="C44" s="21" t="s">
        <v>66</v>
      </c>
      <c r="D44" s="20">
        <v>35</v>
      </c>
      <c r="E44" s="108" t="s">
        <v>115</v>
      </c>
      <c r="F44" s="107">
        <v>3.5</v>
      </c>
      <c r="G44" s="107">
        <v>0</v>
      </c>
      <c r="H44" s="107">
        <v>3.5</v>
      </c>
    </row>
    <row r="45" spans="2:8">
      <c r="B45" s="108" t="s">
        <v>116</v>
      </c>
      <c r="C45" s="20"/>
      <c r="D45" s="20"/>
      <c r="E45" s="108" t="s">
        <v>117</v>
      </c>
      <c r="F45" s="107">
        <v>70.12</v>
      </c>
      <c r="G45" s="107">
        <v>70.12</v>
      </c>
      <c r="H45" s="107"/>
    </row>
    <row r="46" spans="2:8">
      <c r="B46" s="108">
        <v>221</v>
      </c>
      <c r="C46" s="21" t="s">
        <v>96</v>
      </c>
      <c r="D46" s="20"/>
      <c r="E46" s="108" t="s">
        <v>118</v>
      </c>
      <c r="F46" s="107">
        <v>70.12</v>
      </c>
      <c r="G46" s="107">
        <v>70.12</v>
      </c>
      <c r="H46" s="61"/>
    </row>
    <row r="47" spans="2:8">
      <c r="B47" s="108">
        <v>221</v>
      </c>
      <c r="C47" s="21" t="s">
        <v>96</v>
      </c>
      <c r="D47" s="21" t="s">
        <v>66</v>
      </c>
      <c r="E47" s="108" t="s">
        <v>119</v>
      </c>
      <c r="F47" s="107">
        <v>70.12</v>
      </c>
      <c r="G47" s="107">
        <v>70.12</v>
      </c>
      <c r="H47" s="35"/>
    </row>
    <row r="48" spans="2:8">
      <c r="B48" s="109"/>
      <c r="E48" s="37" t="s">
        <v>9</v>
      </c>
      <c r="F48" s="107">
        <v>1424.48</v>
      </c>
      <c r="G48" s="35">
        <v>961.69</v>
      </c>
      <c r="H48" s="107">
        <v>462.79</v>
      </c>
    </row>
    <row r="49" spans="2:8">
      <c r="B49" s="37"/>
      <c r="E49" s="37"/>
      <c r="F49" s="35"/>
      <c r="G49" s="35"/>
      <c r="H49" s="35"/>
    </row>
    <row r="50" spans="2:8">
      <c r="B50" s="37"/>
      <c r="E50" s="37"/>
      <c r="F50" s="35"/>
      <c r="G50" s="35"/>
      <c r="H50" s="35"/>
    </row>
    <row r="51" spans="2:8">
      <c r="B51" s="37"/>
      <c r="E51" s="37"/>
      <c r="F51" s="61"/>
      <c r="G51" s="35"/>
      <c r="H51" s="35"/>
    </row>
    <row r="52" spans="2:8">
      <c r="B52" s="37"/>
      <c r="E52" s="37"/>
      <c r="F52" s="35"/>
      <c r="G52" s="35"/>
      <c r="H52" s="35"/>
    </row>
    <row r="53" spans="2:8">
      <c r="B53" s="37"/>
      <c r="E53" s="37"/>
      <c r="F53" s="35"/>
      <c r="G53" s="35"/>
      <c r="H53" s="35"/>
    </row>
  </sheetData>
  <mergeCells count="10">
    <mergeCell ref="B7:E7"/>
    <mergeCell ref="E5:E6"/>
    <mergeCell ref="F5:F6"/>
    <mergeCell ref="G5:G6"/>
    <mergeCell ref="H5:H6"/>
    <mergeCell ref="B1:D1"/>
    <mergeCell ref="B2:H2"/>
    <mergeCell ref="B4:E4"/>
    <mergeCell ref="F4:H4"/>
    <mergeCell ref="B5:D5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pane ySplit="6" topLeftCell="A25" activePane="bottomLeft" state="frozen"/>
      <selection pane="bottomLeft" activeCell="H31" sqref="H31"/>
    </sheetView>
  </sheetViews>
  <sheetFormatPr defaultColWidth="9" defaultRowHeight="13.5"/>
  <cols>
    <col min="1" max="1" width="1.5" customWidth="1"/>
    <col min="2" max="2" width="7.75" customWidth="1"/>
    <col min="3" max="4" width="7.75" style="103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95"/>
      <c r="E1" s="96"/>
      <c r="F1" s="97"/>
      <c r="G1" s="97"/>
      <c r="H1" s="97"/>
      <c r="I1" s="95"/>
    </row>
    <row r="2" spans="1:9" ht="22.9" customHeight="1">
      <c r="A2" s="17"/>
      <c r="B2" s="117" t="s">
        <v>120</v>
      </c>
      <c r="C2" s="123"/>
      <c r="D2" s="123"/>
      <c r="E2" s="117"/>
      <c r="F2" s="117"/>
      <c r="G2" s="117"/>
      <c r="H2" s="117"/>
      <c r="I2" s="17" t="s">
        <v>3</v>
      </c>
    </row>
    <row r="3" spans="1:9" ht="19.5" customHeight="1">
      <c r="A3" s="17"/>
      <c r="B3" s="6"/>
      <c r="C3" s="104"/>
      <c r="D3" s="104"/>
      <c r="E3" s="69"/>
      <c r="F3" s="5"/>
      <c r="G3" s="5"/>
      <c r="H3" s="18" t="s">
        <v>4</v>
      </c>
      <c r="I3" s="17"/>
    </row>
    <row r="4" spans="1:9" ht="24.4" customHeight="1">
      <c r="A4" s="17"/>
      <c r="B4" s="118" t="s">
        <v>121</v>
      </c>
      <c r="C4" s="124"/>
      <c r="D4" s="124"/>
      <c r="E4" s="118"/>
      <c r="F4" s="125" t="s">
        <v>122</v>
      </c>
      <c r="G4" s="125"/>
      <c r="H4" s="125"/>
      <c r="I4" s="17"/>
    </row>
    <row r="5" spans="1:9" ht="24.4" customHeight="1">
      <c r="A5" s="98"/>
      <c r="B5" s="118" t="s">
        <v>56</v>
      </c>
      <c r="C5" s="124"/>
      <c r="D5" s="124"/>
      <c r="E5" s="118" t="s">
        <v>57</v>
      </c>
      <c r="F5" s="125" t="s">
        <v>9</v>
      </c>
      <c r="G5" s="125" t="s">
        <v>123</v>
      </c>
      <c r="H5" s="125" t="s">
        <v>124</v>
      </c>
      <c r="I5" s="98"/>
    </row>
    <row r="6" spans="1:9" ht="24.4" customHeight="1">
      <c r="A6" s="17"/>
      <c r="B6" s="30" t="s">
        <v>60</v>
      </c>
      <c r="C6" s="31" t="s">
        <v>61</v>
      </c>
      <c r="D6" s="31" t="s">
        <v>62</v>
      </c>
      <c r="E6" s="118"/>
      <c r="F6" s="125"/>
      <c r="G6" s="125"/>
      <c r="H6" s="125"/>
      <c r="I6" s="17"/>
    </row>
    <row r="7" spans="1:9" ht="22.9" customHeight="1">
      <c r="A7" s="99"/>
      <c r="B7" s="126" t="s">
        <v>63</v>
      </c>
      <c r="C7" s="127"/>
      <c r="D7" s="127"/>
      <c r="E7" s="126"/>
      <c r="F7" s="105">
        <v>961.69</v>
      </c>
      <c r="G7" s="105">
        <v>913.9</v>
      </c>
      <c r="H7" s="105">
        <v>47.79</v>
      </c>
      <c r="I7" s="99"/>
    </row>
    <row r="8" spans="1:9" ht="24.95" customHeight="1">
      <c r="A8" s="73"/>
      <c r="B8" s="101" t="s">
        <v>125</v>
      </c>
      <c r="C8" s="106" t="s">
        <v>3</v>
      </c>
      <c r="D8" s="106" t="s">
        <v>3</v>
      </c>
      <c r="E8" s="101" t="s">
        <v>126</v>
      </c>
      <c r="F8" s="105">
        <v>913.9</v>
      </c>
      <c r="G8" s="105">
        <v>913.9</v>
      </c>
      <c r="H8" s="105"/>
      <c r="I8" s="102"/>
    </row>
    <row r="9" spans="1:9" ht="24.95" customHeight="1">
      <c r="B9" s="101">
        <v>301</v>
      </c>
      <c r="C9" s="103" t="s">
        <v>66</v>
      </c>
      <c r="E9" s="101" t="s">
        <v>127</v>
      </c>
      <c r="F9" s="105">
        <v>120.53</v>
      </c>
      <c r="G9" s="105">
        <v>120.53</v>
      </c>
      <c r="H9" s="105"/>
    </row>
    <row r="10" spans="1:9" ht="24.95" customHeight="1">
      <c r="B10" s="101">
        <v>301</v>
      </c>
      <c r="C10" s="103" t="s">
        <v>96</v>
      </c>
      <c r="E10" s="101" t="s">
        <v>128</v>
      </c>
      <c r="F10" s="105">
        <v>412.69</v>
      </c>
      <c r="G10" s="105">
        <v>412.69</v>
      </c>
      <c r="H10" s="105"/>
    </row>
    <row r="11" spans="1:9" ht="24.95" customHeight="1">
      <c r="B11" s="101">
        <v>301</v>
      </c>
      <c r="C11" s="103" t="s">
        <v>69</v>
      </c>
      <c r="E11" s="101" t="s">
        <v>129</v>
      </c>
      <c r="F11" s="105">
        <v>43.37</v>
      </c>
      <c r="G11" s="105">
        <v>43.37</v>
      </c>
      <c r="H11" s="105"/>
    </row>
    <row r="12" spans="1:9" ht="24.95" customHeight="1">
      <c r="B12" s="101">
        <v>301</v>
      </c>
      <c r="C12" s="103" t="s">
        <v>130</v>
      </c>
      <c r="E12" s="101" t="s">
        <v>131</v>
      </c>
      <c r="F12" s="105">
        <v>27.36</v>
      </c>
      <c r="G12" s="105">
        <v>27.36</v>
      </c>
      <c r="H12" s="105"/>
    </row>
    <row r="13" spans="1:9" ht="24.95" customHeight="1">
      <c r="B13" s="101">
        <v>301</v>
      </c>
      <c r="C13" s="103" t="s">
        <v>82</v>
      </c>
      <c r="E13" s="101" t="s">
        <v>132</v>
      </c>
      <c r="F13" s="105">
        <v>93.49</v>
      </c>
      <c r="G13" s="105">
        <v>93.49</v>
      </c>
      <c r="H13" s="105"/>
    </row>
    <row r="14" spans="1:9" ht="24.95" customHeight="1">
      <c r="B14" s="101">
        <v>301</v>
      </c>
      <c r="C14" s="103" t="s">
        <v>133</v>
      </c>
      <c r="E14" s="101" t="s">
        <v>134</v>
      </c>
      <c r="F14" s="105">
        <v>50.84</v>
      </c>
      <c r="G14" s="105">
        <v>50.84</v>
      </c>
      <c r="H14" s="105"/>
    </row>
    <row r="15" spans="1:9" ht="24.95" customHeight="1">
      <c r="B15" s="101">
        <v>301</v>
      </c>
      <c r="C15" s="103" t="s">
        <v>101</v>
      </c>
      <c r="E15" s="101" t="s">
        <v>135</v>
      </c>
      <c r="F15" s="105">
        <v>6.51</v>
      </c>
      <c r="G15" s="105">
        <v>6.51</v>
      </c>
      <c r="H15" s="105"/>
    </row>
    <row r="16" spans="1:9" ht="24.95" customHeight="1">
      <c r="B16" s="101">
        <v>301</v>
      </c>
      <c r="C16" s="103" t="s">
        <v>104</v>
      </c>
      <c r="E16" s="101" t="s">
        <v>136</v>
      </c>
      <c r="F16" s="105">
        <v>1.8</v>
      </c>
      <c r="G16" s="105">
        <v>1.8</v>
      </c>
      <c r="H16" s="105"/>
    </row>
    <row r="17" spans="2:8" ht="24.95" customHeight="1">
      <c r="B17" s="101">
        <v>301</v>
      </c>
      <c r="C17" s="103" t="s">
        <v>137</v>
      </c>
      <c r="E17" s="101" t="s">
        <v>138</v>
      </c>
      <c r="F17" s="105">
        <v>70.12</v>
      </c>
      <c r="G17" s="105">
        <v>70.12</v>
      </c>
      <c r="H17" s="105"/>
    </row>
    <row r="18" spans="2:8" ht="24.95" customHeight="1">
      <c r="B18" s="101">
        <v>301</v>
      </c>
      <c r="C18" s="103" t="s">
        <v>71</v>
      </c>
      <c r="E18" s="101" t="s">
        <v>139</v>
      </c>
      <c r="F18" s="105">
        <v>87.19</v>
      </c>
      <c r="G18" s="105">
        <v>87.19</v>
      </c>
      <c r="H18" s="105"/>
    </row>
    <row r="19" spans="2:8" ht="24.95" customHeight="1">
      <c r="B19" s="101" t="s">
        <v>140</v>
      </c>
      <c r="E19" s="101" t="s">
        <v>141</v>
      </c>
      <c r="F19" s="105">
        <v>47.79</v>
      </c>
      <c r="G19" s="105"/>
      <c r="H19" s="105">
        <v>47.79</v>
      </c>
    </row>
    <row r="20" spans="2:8" ht="24.95" customHeight="1">
      <c r="B20" s="101">
        <v>302</v>
      </c>
      <c r="C20" s="103" t="s">
        <v>66</v>
      </c>
      <c r="E20" s="101" t="s">
        <v>142</v>
      </c>
      <c r="F20" s="105">
        <v>5.5</v>
      </c>
      <c r="G20" s="105"/>
      <c r="H20" s="105">
        <v>5.5</v>
      </c>
    </row>
    <row r="21" spans="2:8" ht="24.95" customHeight="1">
      <c r="B21" s="101">
        <v>302</v>
      </c>
      <c r="C21" s="103" t="s">
        <v>96</v>
      </c>
      <c r="E21" s="101" t="s">
        <v>143</v>
      </c>
      <c r="F21" s="105">
        <v>1.6</v>
      </c>
      <c r="G21" s="105"/>
      <c r="H21" s="105">
        <v>1.6</v>
      </c>
    </row>
    <row r="22" spans="2:8" ht="24.95" customHeight="1">
      <c r="B22" s="101">
        <v>302</v>
      </c>
      <c r="C22" s="103" t="s">
        <v>110</v>
      </c>
      <c r="E22" s="101" t="s">
        <v>144</v>
      </c>
      <c r="F22" s="105">
        <v>0.02</v>
      </c>
      <c r="G22" s="105"/>
      <c r="H22" s="105">
        <v>0.02</v>
      </c>
    </row>
    <row r="23" spans="2:8" ht="24.95" customHeight="1">
      <c r="B23" s="101">
        <v>30206</v>
      </c>
      <c r="C23" s="103" t="s">
        <v>130</v>
      </c>
      <c r="E23" s="101" t="s">
        <v>145</v>
      </c>
      <c r="F23" s="105">
        <v>2</v>
      </c>
      <c r="G23" s="105"/>
      <c r="H23" s="105">
        <v>2</v>
      </c>
    </row>
    <row r="24" spans="2:8" ht="24.95" customHeight="1">
      <c r="B24" s="101">
        <v>302</v>
      </c>
      <c r="C24" s="103" t="s">
        <v>146</v>
      </c>
      <c r="E24" s="101" t="s">
        <v>147</v>
      </c>
      <c r="F24" s="105">
        <v>1.98</v>
      </c>
      <c r="G24" s="105"/>
      <c r="H24" s="105">
        <v>1.98</v>
      </c>
    </row>
    <row r="25" spans="2:8" ht="24.95" customHeight="1">
      <c r="B25" s="101">
        <v>302</v>
      </c>
      <c r="C25" s="103" t="s">
        <v>101</v>
      </c>
      <c r="E25" s="101" t="s">
        <v>148</v>
      </c>
      <c r="F25" s="105">
        <v>0.5</v>
      </c>
      <c r="G25" s="105"/>
      <c r="H25" s="105">
        <v>0.5</v>
      </c>
    </row>
    <row r="26" spans="2:8" ht="24.95" customHeight="1">
      <c r="B26" s="101">
        <v>302</v>
      </c>
      <c r="C26" s="103" t="s">
        <v>137</v>
      </c>
      <c r="E26" s="101" t="s">
        <v>149</v>
      </c>
      <c r="F26" s="105">
        <v>0.5</v>
      </c>
      <c r="G26" s="105"/>
      <c r="H26" s="105">
        <v>0.5</v>
      </c>
    </row>
    <row r="27" spans="2:8" ht="24.95" customHeight="1">
      <c r="B27" s="101">
        <v>302</v>
      </c>
      <c r="C27" s="103" t="s">
        <v>150</v>
      </c>
      <c r="E27" s="101" t="s">
        <v>151</v>
      </c>
      <c r="F27" s="105">
        <v>0.8</v>
      </c>
      <c r="G27" s="105"/>
      <c r="H27" s="105">
        <v>0.8</v>
      </c>
    </row>
    <row r="28" spans="2:8" ht="24.95" customHeight="1">
      <c r="B28" s="101">
        <v>302</v>
      </c>
      <c r="C28" s="103" t="s">
        <v>152</v>
      </c>
      <c r="E28" s="101" t="s">
        <v>153</v>
      </c>
      <c r="F28" s="105">
        <v>11.79</v>
      </c>
      <c r="G28" s="105"/>
      <c r="H28" s="105">
        <v>11.79</v>
      </c>
    </row>
    <row r="29" spans="2:8" ht="24.95" customHeight="1">
      <c r="B29" s="101">
        <v>302</v>
      </c>
      <c r="C29" s="103" t="s">
        <v>154</v>
      </c>
      <c r="E29" s="101" t="s">
        <v>155</v>
      </c>
      <c r="F29" s="105">
        <v>10</v>
      </c>
      <c r="G29" s="105"/>
      <c r="H29" s="105">
        <v>10</v>
      </c>
    </row>
    <row r="30" spans="2:8" ht="24.95" customHeight="1">
      <c r="B30" s="101">
        <v>302</v>
      </c>
      <c r="C30" s="103" t="s">
        <v>71</v>
      </c>
      <c r="E30" s="101" t="s">
        <v>156</v>
      </c>
      <c r="F30" s="105">
        <v>13.1</v>
      </c>
      <c r="G30" s="105"/>
      <c r="H30" s="105">
        <v>13.1</v>
      </c>
    </row>
    <row r="31" spans="2:8" ht="26.1" customHeight="1">
      <c r="E31" t="s">
        <v>9</v>
      </c>
      <c r="F31" s="105">
        <v>961.69</v>
      </c>
      <c r="G31" s="105">
        <v>913.9</v>
      </c>
      <c r="H31" s="105">
        <v>47.79</v>
      </c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pane ySplit="6" topLeftCell="A7" activePane="bottomLeft" state="frozen"/>
      <selection pane="bottomLeft" activeCell="L7" sqref="L7"/>
    </sheetView>
  </sheetViews>
  <sheetFormatPr defaultColWidth="9" defaultRowHeight="13.5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spans="1:14" ht="16.350000000000001" customHeight="1">
      <c r="A1" s="91"/>
      <c r="B1" s="92"/>
      <c r="C1" s="91"/>
      <c r="D1" s="91"/>
      <c r="E1" s="91"/>
      <c r="F1" s="91" t="s">
        <v>1</v>
      </c>
      <c r="G1" s="91"/>
      <c r="H1" s="92"/>
      <c r="I1" s="91"/>
      <c r="J1" s="91"/>
      <c r="K1" s="91"/>
      <c r="L1" s="91" t="s">
        <v>1</v>
      </c>
      <c r="M1" s="91"/>
      <c r="N1" s="82"/>
    </row>
    <row r="2" spans="1:14" ht="22.9" customHeight="1">
      <c r="A2" s="1"/>
      <c r="B2" s="117" t="s">
        <v>157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7" t="s">
        <v>3</v>
      </c>
    </row>
    <row r="3" spans="1:14" ht="19.5" customHeight="1">
      <c r="A3" s="5"/>
      <c r="B3" s="6"/>
      <c r="C3" s="69"/>
      <c r="D3" s="5"/>
      <c r="E3" s="5"/>
      <c r="F3" s="5"/>
      <c r="G3" s="18"/>
      <c r="H3" s="6"/>
      <c r="I3" s="69"/>
      <c r="J3" s="5"/>
      <c r="K3" s="5"/>
      <c r="L3" s="5"/>
      <c r="M3" s="18" t="s">
        <v>4</v>
      </c>
      <c r="N3" s="17"/>
    </row>
    <row r="4" spans="1:14" ht="24.4" customHeight="1">
      <c r="B4" s="125" t="s">
        <v>158</v>
      </c>
      <c r="C4" s="125"/>
      <c r="D4" s="125"/>
      <c r="E4" s="125"/>
      <c r="F4" s="125"/>
      <c r="G4" s="125"/>
      <c r="H4" s="125" t="s">
        <v>55</v>
      </c>
      <c r="I4" s="125"/>
      <c r="J4" s="125"/>
      <c r="K4" s="125"/>
      <c r="L4" s="125"/>
      <c r="M4" s="125"/>
    </row>
    <row r="5" spans="1:14" ht="24.4" customHeight="1">
      <c r="A5" s="7"/>
      <c r="B5" s="125" t="s">
        <v>9</v>
      </c>
      <c r="C5" s="125" t="s">
        <v>159</v>
      </c>
      <c r="D5" s="125" t="s">
        <v>160</v>
      </c>
      <c r="E5" s="125"/>
      <c r="F5" s="125"/>
      <c r="G5" s="125" t="s">
        <v>161</v>
      </c>
      <c r="H5" s="125" t="s">
        <v>9</v>
      </c>
      <c r="I5" s="125" t="s">
        <v>159</v>
      </c>
      <c r="J5" s="125" t="s">
        <v>160</v>
      </c>
      <c r="K5" s="125"/>
      <c r="L5" s="125"/>
      <c r="M5" s="125" t="s">
        <v>161</v>
      </c>
      <c r="N5" s="17"/>
    </row>
    <row r="6" spans="1:14" ht="39.200000000000003" customHeight="1">
      <c r="A6" s="7"/>
      <c r="B6" s="125"/>
      <c r="C6" s="125"/>
      <c r="D6" s="8" t="s">
        <v>162</v>
      </c>
      <c r="E6" s="8" t="s">
        <v>163</v>
      </c>
      <c r="F6" s="8" t="s">
        <v>164</v>
      </c>
      <c r="G6" s="125"/>
      <c r="H6" s="125"/>
      <c r="I6" s="125"/>
      <c r="J6" s="8" t="s">
        <v>162</v>
      </c>
      <c r="K6" s="8" t="s">
        <v>163</v>
      </c>
      <c r="L6" s="8" t="s">
        <v>164</v>
      </c>
      <c r="M6" s="125"/>
      <c r="N6" s="17"/>
    </row>
    <row r="7" spans="1:14" ht="22.9" customHeight="1">
      <c r="A7" s="93"/>
      <c r="B7" s="75">
        <v>15.3</v>
      </c>
      <c r="C7" s="75"/>
      <c r="D7" s="75">
        <v>15.3</v>
      </c>
      <c r="F7" s="75">
        <v>15.3</v>
      </c>
      <c r="G7" s="75"/>
      <c r="H7" s="75">
        <v>15.3</v>
      </c>
      <c r="I7" s="75">
        <v>15.3</v>
      </c>
      <c r="J7" s="75">
        <v>15.3</v>
      </c>
      <c r="L7" s="75">
        <v>15.3</v>
      </c>
      <c r="M7" s="75"/>
      <c r="N7" s="88"/>
    </row>
    <row r="8" spans="1:14" ht="9.7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7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/>
    </sheetView>
  </sheetViews>
  <sheetFormatPr defaultColWidth="9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95"/>
      <c r="B1" s="128"/>
      <c r="C1" s="128"/>
      <c r="D1" s="128"/>
      <c r="E1" s="96"/>
      <c r="F1" s="97"/>
      <c r="G1" s="97"/>
      <c r="H1" s="97"/>
      <c r="I1" s="95"/>
    </row>
    <row r="2" spans="1:9" ht="22.9" customHeight="1">
      <c r="A2" s="17"/>
      <c r="B2" s="117" t="s">
        <v>165</v>
      </c>
      <c r="C2" s="117"/>
      <c r="D2" s="117"/>
      <c r="E2" s="117"/>
      <c r="F2" s="117"/>
      <c r="G2" s="117"/>
      <c r="H2" s="117"/>
      <c r="I2" s="17" t="s">
        <v>3</v>
      </c>
    </row>
    <row r="3" spans="1:9" ht="19.5" customHeight="1">
      <c r="A3" s="17"/>
      <c r="B3" s="6"/>
      <c r="C3" s="6"/>
      <c r="D3" s="6"/>
      <c r="E3" s="69"/>
      <c r="F3" s="5"/>
      <c r="G3" s="5"/>
      <c r="H3" s="18" t="s">
        <v>4</v>
      </c>
      <c r="I3" s="17"/>
    </row>
    <row r="4" spans="1:9" ht="24.4" customHeight="1">
      <c r="A4" s="17"/>
      <c r="B4" s="118" t="s">
        <v>54</v>
      </c>
      <c r="C4" s="118"/>
      <c r="D4" s="118"/>
      <c r="E4" s="118"/>
      <c r="F4" s="125" t="s">
        <v>55</v>
      </c>
      <c r="G4" s="125"/>
      <c r="H4" s="125"/>
      <c r="I4" s="17"/>
    </row>
    <row r="5" spans="1:9" ht="24.4" customHeight="1">
      <c r="A5" s="98"/>
      <c r="B5" s="118" t="s">
        <v>56</v>
      </c>
      <c r="C5" s="118"/>
      <c r="D5" s="118"/>
      <c r="E5" s="118" t="s">
        <v>57</v>
      </c>
      <c r="F5" s="125" t="s">
        <v>9</v>
      </c>
      <c r="G5" s="125" t="s">
        <v>58</v>
      </c>
      <c r="H5" s="125" t="s">
        <v>59</v>
      </c>
      <c r="I5" s="98"/>
    </row>
    <row r="6" spans="1:9" ht="24.4" customHeight="1">
      <c r="A6" s="17"/>
      <c r="B6" s="30" t="s">
        <v>60</v>
      </c>
      <c r="C6" s="30" t="s">
        <v>61</v>
      </c>
      <c r="D6" s="30" t="s">
        <v>62</v>
      </c>
      <c r="E6" s="118"/>
      <c r="F6" s="125"/>
      <c r="G6" s="125"/>
      <c r="H6" s="125"/>
      <c r="I6" s="17"/>
    </row>
    <row r="7" spans="1:9" ht="22.9" customHeight="1">
      <c r="A7" s="99"/>
      <c r="B7" s="126" t="s">
        <v>63</v>
      </c>
      <c r="C7" s="126"/>
      <c r="D7" s="126"/>
      <c r="E7" s="126"/>
      <c r="F7" s="100"/>
      <c r="G7" s="100"/>
      <c r="H7" s="100"/>
      <c r="I7" s="99"/>
    </row>
    <row r="8" spans="1:9" ht="22.9" customHeight="1">
      <c r="A8" s="88"/>
      <c r="B8" s="37"/>
      <c r="C8" s="37"/>
      <c r="D8" s="37"/>
      <c r="E8" s="101" t="s">
        <v>18</v>
      </c>
      <c r="F8" s="71"/>
      <c r="G8" s="71"/>
      <c r="H8" s="71"/>
      <c r="I8" s="88"/>
    </row>
    <row r="9" spans="1:9" ht="12" customHeight="1">
      <c r="A9" s="73"/>
      <c r="B9" s="73" t="s">
        <v>3</v>
      </c>
      <c r="C9" s="73" t="s">
        <v>3</v>
      </c>
      <c r="D9" s="73" t="s">
        <v>3</v>
      </c>
      <c r="E9" s="73"/>
      <c r="F9" s="73"/>
      <c r="G9" s="73"/>
      <c r="H9" s="73"/>
      <c r="I9" s="102"/>
    </row>
  </sheetData>
  <mergeCells count="10">
    <mergeCell ref="B7:E7"/>
    <mergeCell ref="E5:E6"/>
    <mergeCell ref="F5:F6"/>
    <mergeCell ref="G5:G6"/>
    <mergeCell ref="H5:H6"/>
    <mergeCell ref="B1:D1"/>
    <mergeCell ref="B2:H2"/>
    <mergeCell ref="B4:E4"/>
    <mergeCell ref="F4:H4"/>
    <mergeCell ref="B5:D5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pane ySplit="6" topLeftCell="A7" activePane="bottomLeft" state="frozen"/>
      <selection pane="bottomLeft" activeCell="B7" sqref="B7"/>
    </sheetView>
  </sheetViews>
  <sheetFormatPr defaultColWidth="9" defaultRowHeight="13.5"/>
  <cols>
    <col min="1" max="1" width="1.5" customWidth="1"/>
    <col min="2" max="2" width="16.375" customWidth="1"/>
    <col min="3" max="3" width="20.75" customWidth="1"/>
    <col min="4" max="4" width="16.375" customWidth="1"/>
    <col min="5" max="6" width="16.5" customWidth="1"/>
    <col min="7" max="8" width="16.375" customWidth="1"/>
    <col min="9" max="9" width="20.75" customWidth="1"/>
    <col min="10" max="10" width="16.375" customWidth="1"/>
    <col min="11" max="12" width="16.5" customWidth="1"/>
    <col min="13" max="13" width="16.375" customWidth="1"/>
    <col min="14" max="14" width="1.5" customWidth="1"/>
    <col min="15" max="15" width="9.75" customWidth="1"/>
  </cols>
  <sheetData>
    <row r="1" spans="1:14" ht="16.350000000000001" customHeight="1">
      <c r="A1" s="91"/>
      <c r="B1" s="92"/>
      <c r="C1" s="91"/>
      <c r="D1" s="91"/>
      <c r="E1" s="91"/>
      <c r="F1" s="91" t="s">
        <v>1</v>
      </c>
      <c r="G1" s="91"/>
      <c r="H1" s="92"/>
      <c r="I1" s="91"/>
      <c r="J1" s="91"/>
      <c r="K1" s="91"/>
      <c r="L1" s="91" t="s">
        <v>1</v>
      </c>
      <c r="M1" s="91"/>
      <c r="N1" s="82"/>
    </row>
    <row r="2" spans="1:14" ht="22.9" customHeight="1">
      <c r="A2" s="1"/>
      <c r="B2" s="117" t="s">
        <v>166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7" t="s">
        <v>3</v>
      </c>
    </row>
    <row r="3" spans="1:14" ht="19.5" customHeight="1">
      <c r="A3" s="5"/>
      <c r="B3" s="6"/>
      <c r="C3" s="69"/>
      <c r="D3" s="5"/>
      <c r="E3" s="5"/>
      <c r="F3" s="5"/>
      <c r="G3" s="18"/>
      <c r="H3" s="6"/>
      <c r="I3" s="69"/>
      <c r="J3" s="5"/>
      <c r="K3" s="5"/>
      <c r="L3" s="5"/>
      <c r="M3" s="18" t="s">
        <v>4</v>
      </c>
      <c r="N3" s="17"/>
    </row>
    <row r="4" spans="1:14" ht="24.4" customHeight="1">
      <c r="B4" s="125" t="s">
        <v>158</v>
      </c>
      <c r="C4" s="125"/>
      <c r="D4" s="125"/>
      <c r="E4" s="125"/>
      <c r="F4" s="125"/>
      <c r="G4" s="125"/>
      <c r="H4" s="125" t="s">
        <v>55</v>
      </c>
      <c r="I4" s="125"/>
      <c r="J4" s="125"/>
      <c r="K4" s="125"/>
      <c r="L4" s="125"/>
      <c r="M4" s="125"/>
    </row>
    <row r="5" spans="1:14" ht="24.4" customHeight="1">
      <c r="A5" s="7"/>
      <c r="B5" s="125" t="s">
        <v>9</v>
      </c>
      <c r="C5" s="125" t="s">
        <v>159</v>
      </c>
      <c r="D5" s="125" t="s">
        <v>160</v>
      </c>
      <c r="E5" s="125"/>
      <c r="F5" s="125"/>
      <c r="G5" s="125" t="s">
        <v>161</v>
      </c>
      <c r="H5" s="125" t="s">
        <v>9</v>
      </c>
      <c r="I5" s="125" t="s">
        <v>159</v>
      </c>
      <c r="J5" s="125" t="s">
        <v>160</v>
      </c>
      <c r="K5" s="125"/>
      <c r="L5" s="125"/>
      <c r="M5" s="125" t="s">
        <v>161</v>
      </c>
      <c r="N5" s="17"/>
    </row>
    <row r="6" spans="1:14" ht="39.200000000000003" customHeight="1">
      <c r="A6" s="7"/>
      <c r="B6" s="125"/>
      <c r="C6" s="125"/>
      <c r="D6" s="8" t="s">
        <v>162</v>
      </c>
      <c r="E6" s="8" t="s">
        <v>163</v>
      </c>
      <c r="F6" s="8" t="s">
        <v>164</v>
      </c>
      <c r="G6" s="125"/>
      <c r="H6" s="125"/>
      <c r="I6" s="125"/>
      <c r="J6" s="8" t="s">
        <v>162</v>
      </c>
      <c r="K6" s="8" t="s">
        <v>163</v>
      </c>
      <c r="L6" s="8" t="s">
        <v>164</v>
      </c>
      <c r="M6" s="125"/>
      <c r="N6" s="17"/>
    </row>
    <row r="7" spans="1:14" ht="22.9" customHeight="1">
      <c r="A7" s="9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88"/>
    </row>
    <row r="8" spans="1:14" ht="9.75" customHeight="1">
      <c r="A8" s="94"/>
      <c r="B8" s="75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7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pane ySplit="5" topLeftCell="A6" activePane="bottomLeft" state="frozen"/>
      <selection pane="bottomLeft" activeCell="B2" sqref="B2:E2"/>
    </sheetView>
  </sheetViews>
  <sheetFormatPr defaultColWidth="9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80"/>
      <c r="B1" s="45"/>
      <c r="C1" s="81"/>
      <c r="D1" s="81"/>
      <c r="E1" s="81"/>
      <c r="F1" s="82"/>
    </row>
    <row r="2" spans="1:6" ht="22.9" customHeight="1">
      <c r="A2" s="53"/>
      <c r="B2" s="117" t="s">
        <v>167</v>
      </c>
      <c r="C2" s="117"/>
      <c r="D2" s="117"/>
      <c r="E2" s="117"/>
      <c r="F2" s="17"/>
    </row>
    <row r="3" spans="1:6" ht="19.5" customHeight="1">
      <c r="A3" s="53"/>
      <c r="B3" s="83"/>
      <c r="C3" s="83"/>
      <c r="D3" s="83"/>
      <c r="E3" s="83" t="s">
        <v>4</v>
      </c>
      <c r="F3" s="17"/>
    </row>
    <row r="4" spans="1:6" ht="24.4" customHeight="1">
      <c r="A4" s="53"/>
      <c r="B4" s="129" t="s">
        <v>5</v>
      </c>
      <c r="C4" s="129"/>
      <c r="D4" s="129" t="s">
        <v>6</v>
      </c>
      <c r="E4" s="129"/>
      <c r="F4" s="17"/>
    </row>
    <row r="5" spans="1:6" ht="24.4" customHeight="1">
      <c r="A5" s="85"/>
      <c r="B5" s="84" t="s">
        <v>7</v>
      </c>
      <c r="C5" s="84" t="s">
        <v>8</v>
      </c>
      <c r="D5" s="84" t="s">
        <v>7</v>
      </c>
      <c r="E5" s="84" t="s">
        <v>8</v>
      </c>
      <c r="F5" s="17"/>
    </row>
    <row r="6" spans="1:6" ht="22.9" customHeight="1">
      <c r="A6" s="120"/>
      <c r="B6" s="87" t="s">
        <v>168</v>
      </c>
      <c r="C6" s="75">
        <v>1209.2</v>
      </c>
      <c r="D6" s="87" t="s">
        <v>169</v>
      </c>
      <c r="E6" s="56">
        <v>1040.81</v>
      </c>
      <c r="F6" s="88"/>
    </row>
    <row r="7" spans="1:6" ht="22.9" customHeight="1">
      <c r="A7" s="120"/>
      <c r="B7" s="87" t="s">
        <v>170</v>
      </c>
      <c r="C7" s="75"/>
      <c r="D7" s="87" t="s">
        <v>171</v>
      </c>
      <c r="E7" s="75"/>
      <c r="F7" s="88"/>
    </row>
    <row r="8" spans="1:6" ht="22.9" customHeight="1">
      <c r="A8" s="120"/>
      <c r="B8" s="87" t="s">
        <v>172</v>
      </c>
      <c r="C8" s="75"/>
      <c r="D8" s="87" t="s">
        <v>173</v>
      </c>
      <c r="E8" s="75"/>
      <c r="F8" s="88"/>
    </row>
    <row r="9" spans="1:6" ht="22.9" customHeight="1">
      <c r="A9" s="120"/>
      <c r="B9" s="87" t="s">
        <v>174</v>
      </c>
      <c r="C9" s="75"/>
      <c r="D9" s="87" t="s">
        <v>175</v>
      </c>
      <c r="E9" s="75"/>
      <c r="F9" s="88"/>
    </row>
    <row r="10" spans="1:6" ht="22.9" customHeight="1">
      <c r="A10" s="120"/>
      <c r="B10" s="87" t="s">
        <v>176</v>
      </c>
      <c r="C10" s="75"/>
      <c r="D10" s="87" t="s">
        <v>177</v>
      </c>
      <c r="E10" s="75"/>
      <c r="F10" s="88"/>
    </row>
    <row r="11" spans="1:6" ht="22.9" customHeight="1">
      <c r="A11" s="120"/>
      <c r="B11" s="87" t="s">
        <v>178</v>
      </c>
      <c r="C11" s="75"/>
      <c r="D11" s="87" t="s">
        <v>179</v>
      </c>
      <c r="E11" s="75"/>
      <c r="F11" s="88"/>
    </row>
    <row r="12" spans="1:6" ht="22.9" customHeight="1">
      <c r="A12" s="120"/>
      <c r="B12" s="87" t="s">
        <v>180</v>
      </c>
      <c r="C12" s="75"/>
      <c r="D12" s="87" t="s">
        <v>181</v>
      </c>
      <c r="E12" s="56">
        <v>12.98</v>
      </c>
      <c r="F12" s="88"/>
    </row>
    <row r="13" spans="1:6" ht="22.9" customHeight="1">
      <c r="A13" s="120"/>
      <c r="B13" s="87" t="s">
        <v>182</v>
      </c>
      <c r="C13" s="75"/>
      <c r="D13" s="87" t="s">
        <v>183</v>
      </c>
      <c r="E13" s="56">
        <v>167.28</v>
      </c>
      <c r="F13" s="88"/>
    </row>
    <row r="14" spans="1:6" ht="22.9" customHeight="1">
      <c r="A14" s="120"/>
      <c r="B14" s="87" t="s">
        <v>184</v>
      </c>
      <c r="C14" s="75"/>
      <c r="D14" s="87" t="s">
        <v>185</v>
      </c>
      <c r="E14" s="56"/>
      <c r="F14" s="88"/>
    </row>
    <row r="15" spans="1:6" ht="22.9" customHeight="1">
      <c r="A15" s="120"/>
      <c r="B15" s="87" t="s">
        <v>18</v>
      </c>
      <c r="C15" s="75"/>
      <c r="D15" s="87" t="s">
        <v>186</v>
      </c>
      <c r="E15" s="56">
        <v>57.35</v>
      </c>
      <c r="F15" s="88"/>
    </row>
    <row r="16" spans="1:6" ht="22.9" customHeight="1">
      <c r="A16" s="120"/>
      <c r="B16" s="87" t="s">
        <v>18</v>
      </c>
      <c r="C16" s="75"/>
      <c r="D16" s="87" t="s">
        <v>187</v>
      </c>
      <c r="E16" s="56"/>
      <c r="F16" s="88"/>
    </row>
    <row r="17" spans="1:6" ht="22.9" customHeight="1">
      <c r="A17" s="120"/>
      <c r="B17" s="87" t="s">
        <v>18</v>
      </c>
      <c r="C17" s="75"/>
      <c r="D17" s="87" t="s">
        <v>188</v>
      </c>
      <c r="E17" s="56">
        <v>72.44</v>
      </c>
      <c r="F17" s="88"/>
    </row>
    <row r="18" spans="1:6" ht="22.9" customHeight="1">
      <c r="A18" s="120"/>
      <c r="B18" s="87" t="s">
        <v>18</v>
      </c>
      <c r="C18" s="75"/>
      <c r="D18" s="87" t="s">
        <v>189</v>
      </c>
      <c r="E18" s="56">
        <v>3.5</v>
      </c>
      <c r="F18" s="88"/>
    </row>
    <row r="19" spans="1:6" ht="22.9" customHeight="1">
      <c r="A19" s="120"/>
      <c r="B19" s="87" t="s">
        <v>18</v>
      </c>
      <c r="C19" s="75"/>
      <c r="D19" s="87" t="s">
        <v>190</v>
      </c>
      <c r="E19" s="75"/>
      <c r="F19" s="88"/>
    </row>
    <row r="20" spans="1:6" ht="22.9" customHeight="1">
      <c r="A20" s="120"/>
      <c r="B20" s="87" t="s">
        <v>18</v>
      </c>
      <c r="C20" s="75"/>
      <c r="D20" s="87" t="s">
        <v>191</v>
      </c>
      <c r="E20" s="75"/>
      <c r="F20" s="88"/>
    </row>
    <row r="21" spans="1:6" ht="22.9" customHeight="1">
      <c r="A21" s="120"/>
      <c r="B21" s="87" t="s">
        <v>18</v>
      </c>
      <c r="C21" s="75"/>
      <c r="D21" s="87" t="s">
        <v>192</v>
      </c>
      <c r="E21" s="75"/>
      <c r="F21" s="88"/>
    </row>
    <row r="22" spans="1:6" ht="22.9" customHeight="1">
      <c r="A22" s="120"/>
      <c r="B22" s="87" t="s">
        <v>18</v>
      </c>
      <c r="C22" s="75"/>
      <c r="D22" s="87" t="s">
        <v>193</v>
      </c>
      <c r="E22" s="75"/>
      <c r="F22" s="88"/>
    </row>
    <row r="23" spans="1:6" ht="22.9" customHeight="1">
      <c r="A23" s="120"/>
      <c r="B23" s="87" t="s">
        <v>18</v>
      </c>
      <c r="C23" s="75"/>
      <c r="D23" s="87" t="s">
        <v>194</v>
      </c>
      <c r="E23" s="75"/>
      <c r="F23" s="88"/>
    </row>
    <row r="24" spans="1:6" ht="22.9" customHeight="1">
      <c r="A24" s="120"/>
      <c r="B24" s="87" t="s">
        <v>18</v>
      </c>
      <c r="C24" s="75"/>
      <c r="D24" s="87" t="s">
        <v>195</v>
      </c>
      <c r="E24" s="75"/>
      <c r="F24" s="88"/>
    </row>
    <row r="25" spans="1:6" ht="22.9" customHeight="1">
      <c r="A25" s="120"/>
      <c r="B25" s="87" t="s">
        <v>18</v>
      </c>
      <c r="C25" s="75"/>
      <c r="D25" s="87" t="s">
        <v>196</v>
      </c>
      <c r="E25" s="75">
        <v>70.12</v>
      </c>
      <c r="F25" s="88"/>
    </row>
    <row r="26" spans="1:6" ht="22.9" customHeight="1">
      <c r="A26" s="120"/>
      <c r="B26" s="87" t="s">
        <v>18</v>
      </c>
      <c r="C26" s="75"/>
      <c r="D26" s="87" t="s">
        <v>197</v>
      </c>
      <c r="E26" s="75"/>
      <c r="F26" s="88"/>
    </row>
    <row r="27" spans="1:6" ht="22.9" customHeight="1">
      <c r="A27" s="120"/>
      <c r="B27" s="87" t="s">
        <v>18</v>
      </c>
      <c r="C27" s="75"/>
      <c r="D27" s="87" t="s">
        <v>198</v>
      </c>
      <c r="E27" s="75"/>
      <c r="F27" s="88"/>
    </row>
    <row r="28" spans="1:6" ht="22.9" customHeight="1">
      <c r="A28" s="120"/>
      <c r="B28" s="87" t="s">
        <v>18</v>
      </c>
      <c r="C28" s="75"/>
      <c r="D28" s="87" t="s">
        <v>199</v>
      </c>
      <c r="E28" s="75"/>
      <c r="F28" s="88"/>
    </row>
    <row r="29" spans="1:6" ht="22.9" customHeight="1">
      <c r="A29" s="120"/>
      <c r="B29" s="87" t="s">
        <v>18</v>
      </c>
      <c r="C29" s="75"/>
      <c r="D29" s="87" t="s">
        <v>200</v>
      </c>
      <c r="E29" s="75"/>
      <c r="F29" s="88"/>
    </row>
    <row r="30" spans="1:6" ht="22.9" customHeight="1">
      <c r="A30" s="120"/>
      <c r="B30" s="87" t="s">
        <v>18</v>
      </c>
      <c r="C30" s="75"/>
      <c r="D30" s="87" t="s">
        <v>201</v>
      </c>
      <c r="E30" s="75"/>
      <c r="F30" s="88"/>
    </row>
    <row r="31" spans="1:6" ht="22.9" customHeight="1">
      <c r="A31" s="120"/>
      <c r="B31" s="87" t="s">
        <v>18</v>
      </c>
      <c r="C31" s="75"/>
      <c r="D31" s="87" t="s">
        <v>202</v>
      </c>
      <c r="E31" s="75"/>
      <c r="F31" s="88"/>
    </row>
    <row r="32" spans="1:6" ht="22.9" customHeight="1">
      <c r="A32" s="120"/>
      <c r="B32" s="87" t="s">
        <v>18</v>
      </c>
      <c r="C32" s="75"/>
      <c r="D32" s="87" t="s">
        <v>203</v>
      </c>
      <c r="E32" s="75"/>
      <c r="F32" s="88"/>
    </row>
    <row r="33" spans="1:6" ht="22.9" customHeight="1">
      <c r="A33" s="120"/>
      <c r="B33" s="87" t="s">
        <v>18</v>
      </c>
      <c r="C33" s="75"/>
      <c r="D33" s="87" t="s">
        <v>204</v>
      </c>
      <c r="E33" s="75"/>
      <c r="F33" s="88"/>
    </row>
    <row r="34" spans="1:6" ht="22.9" customHeight="1">
      <c r="A34" s="120"/>
      <c r="B34" s="87" t="s">
        <v>18</v>
      </c>
      <c r="C34" s="75"/>
      <c r="D34" s="87" t="s">
        <v>205</v>
      </c>
      <c r="E34" s="75"/>
      <c r="F34" s="88"/>
    </row>
    <row r="35" spans="1:6" ht="22.9" customHeight="1">
      <c r="A35" s="120"/>
      <c r="B35" s="87" t="s">
        <v>18</v>
      </c>
      <c r="C35" s="75"/>
      <c r="D35" s="87" t="s">
        <v>206</v>
      </c>
      <c r="E35" s="75"/>
      <c r="F35" s="88"/>
    </row>
    <row r="36" spans="1:6" ht="22.9" customHeight="1">
      <c r="A36" s="86"/>
      <c r="B36" s="89" t="s">
        <v>207</v>
      </c>
      <c r="C36" s="90"/>
      <c r="D36" s="89" t="s">
        <v>208</v>
      </c>
      <c r="E36" s="90"/>
      <c r="F36" s="88"/>
    </row>
    <row r="37" spans="1:6" ht="22.9" customHeight="1">
      <c r="A37" s="86"/>
      <c r="B37" s="87" t="s">
        <v>209</v>
      </c>
      <c r="C37" s="56">
        <v>215.28</v>
      </c>
      <c r="D37" s="87" t="s">
        <v>210</v>
      </c>
      <c r="E37" s="75"/>
      <c r="F37" s="88"/>
    </row>
    <row r="38" spans="1:6" ht="22.9" customHeight="1">
      <c r="A38" s="86"/>
      <c r="B38" s="89" t="s">
        <v>51</v>
      </c>
      <c r="C38" s="55">
        <v>1424.48</v>
      </c>
      <c r="D38" s="89" t="s">
        <v>52</v>
      </c>
      <c r="E38" s="55">
        <v>1424.48</v>
      </c>
      <c r="F38" s="88"/>
    </row>
    <row r="39" spans="1:6" ht="9.75" customHeight="1">
      <c r="A39" s="58"/>
      <c r="B39" s="58"/>
      <c r="C39" s="58"/>
      <c r="E39" s="58"/>
      <c r="F39" s="79"/>
    </row>
  </sheetData>
  <mergeCells count="4">
    <mergeCell ref="B2:E2"/>
    <mergeCell ref="B4:C4"/>
    <mergeCell ref="D4:E4"/>
    <mergeCell ref="A6:A35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Q53"/>
  <sheetViews>
    <sheetView workbookViewId="0">
      <pane ySplit="5" topLeftCell="A6" activePane="bottomLeft" state="frozen"/>
      <selection pane="bottomLeft" activeCell="H53" sqref="H53"/>
    </sheetView>
  </sheetViews>
  <sheetFormatPr defaultColWidth="9" defaultRowHeight="13.5"/>
  <cols>
    <col min="1" max="1" width="1.5" customWidth="1"/>
    <col min="2" max="2" width="17.5" customWidth="1"/>
    <col min="3" max="3" width="5.875" customWidth="1"/>
    <col min="4" max="4" width="14" customWidth="1"/>
    <col min="5" max="5" width="35.875" customWidth="1"/>
    <col min="6" max="7" width="16.375" style="20" customWidth="1"/>
    <col min="8" max="8" width="23" style="20" customWidth="1"/>
    <col min="9" max="9" width="25.125" customWidth="1"/>
    <col min="10" max="10" width="27.375" customWidth="1"/>
    <col min="11" max="11" width="23" customWidth="1"/>
    <col min="12" max="13" width="16.375" customWidth="1"/>
    <col min="14" max="15" width="18.625" customWidth="1"/>
    <col min="16" max="16" width="16.375" customWidth="1"/>
    <col min="17" max="17" width="1.5" customWidth="1"/>
    <col min="18" max="18" width="9.75" customWidth="1"/>
  </cols>
  <sheetData>
    <row r="1" spans="1:17" ht="22.9" customHeight="1">
      <c r="A1" s="44"/>
      <c r="B1" s="44"/>
      <c r="C1" s="44"/>
      <c r="D1" s="130"/>
      <c r="E1" s="130"/>
      <c r="F1" s="46"/>
      <c r="G1" s="46"/>
      <c r="H1" s="46"/>
      <c r="I1" s="68"/>
      <c r="J1" s="68"/>
      <c r="K1" s="68"/>
      <c r="L1" s="68"/>
      <c r="M1" s="68"/>
      <c r="N1" s="68"/>
      <c r="O1" s="68"/>
      <c r="P1" s="68"/>
      <c r="Q1" s="76"/>
    </row>
    <row r="2" spans="1:17" ht="22.9" customHeight="1">
      <c r="A2" s="47"/>
      <c r="B2" s="47"/>
      <c r="C2" s="47"/>
      <c r="D2" s="117" t="s">
        <v>211</v>
      </c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7"/>
    </row>
    <row r="3" spans="1:17" ht="19.5" customHeight="1">
      <c r="A3" s="48"/>
      <c r="B3" s="48"/>
      <c r="C3" s="48"/>
      <c r="D3" s="49"/>
      <c r="E3" s="50"/>
      <c r="F3" s="51"/>
      <c r="G3" s="28"/>
      <c r="H3" s="52"/>
      <c r="I3" s="69"/>
      <c r="J3" s="69"/>
      <c r="K3" s="69"/>
      <c r="L3" s="69"/>
      <c r="M3" s="69"/>
      <c r="N3" s="69"/>
      <c r="O3" s="69"/>
      <c r="P3" s="70" t="s">
        <v>4</v>
      </c>
      <c r="Q3" s="77"/>
    </row>
    <row r="4" spans="1:17" ht="24.4" customHeight="1">
      <c r="A4" s="53"/>
      <c r="B4" s="118" t="s">
        <v>56</v>
      </c>
      <c r="C4" s="124"/>
      <c r="D4" s="124"/>
      <c r="E4" s="118" t="s">
        <v>212</v>
      </c>
      <c r="F4" s="118" t="s">
        <v>213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7"/>
    </row>
    <row r="5" spans="1:17" ht="39.200000000000003" customHeight="1">
      <c r="A5" s="7"/>
      <c r="B5" s="30" t="s">
        <v>60</v>
      </c>
      <c r="C5" s="31" t="s">
        <v>61</v>
      </c>
      <c r="D5" s="31" t="s">
        <v>62</v>
      </c>
      <c r="E5" s="118"/>
      <c r="F5" s="30" t="s">
        <v>162</v>
      </c>
      <c r="G5" s="8" t="s">
        <v>214</v>
      </c>
      <c r="H5" s="8" t="s">
        <v>215</v>
      </c>
      <c r="I5" s="8" t="s">
        <v>216</v>
      </c>
      <c r="J5" s="8" t="s">
        <v>217</v>
      </c>
      <c r="K5" s="8" t="s">
        <v>218</v>
      </c>
      <c r="L5" s="8" t="s">
        <v>219</v>
      </c>
      <c r="M5" s="8" t="s">
        <v>220</v>
      </c>
      <c r="N5" s="8" t="s">
        <v>221</v>
      </c>
      <c r="O5" s="8" t="s">
        <v>222</v>
      </c>
      <c r="P5" s="8" t="s">
        <v>223</v>
      </c>
      <c r="Q5" s="17"/>
    </row>
    <row r="6" spans="1:17" ht="22.9" customHeight="1">
      <c r="A6" s="54"/>
      <c r="B6" s="126" t="s">
        <v>63</v>
      </c>
      <c r="C6" s="127"/>
      <c r="D6" s="131"/>
      <c r="E6" s="126"/>
      <c r="F6" s="55">
        <v>1424.48</v>
      </c>
      <c r="G6" s="56">
        <v>215.28</v>
      </c>
      <c r="H6" s="57">
        <f>F6-G6</f>
        <v>1209.2</v>
      </c>
      <c r="I6" s="71"/>
      <c r="J6" s="72"/>
      <c r="K6" s="72"/>
      <c r="L6" s="72"/>
      <c r="M6" s="72"/>
      <c r="N6" s="72"/>
      <c r="O6" s="72"/>
      <c r="P6" s="72"/>
      <c r="Q6" s="78"/>
    </row>
    <row r="7" spans="1:17" ht="18" customHeight="1">
      <c r="A7" s="58"/>
      <c r="B7" s="37">
        <v>201</v>
      </c>
      <c r="C7" s="21" t="s">
        <v>66</v>
      </c>
      <c r="D7" s="59"/>
      <c r="E7" s="60" t="s">
        <v>224</v>
      </c>
      <c r="F7" s="61">
        <v>1067.06</v>
      </c>
      <c r="H7" s="40"/>
      <c r="I7" s="73"/>
      <c r="J7" s="73"/>
      <c r="K7" s="73"/>
      <c r="L7" s="73"/>
      <c r="M7" s="73"/>
      <c r="N7" s="73"/>
      <c r="O7" s="73"/>
      <c r="P7" s="73"/>
      <c r="Q7" s="79"/>
    </row>
    <row r="8" spans="1:17" s="43" customFormat="1">
      <c r="B8" s="62">
        <v>201</v>
      </c>
      <c r="C8" s="63" t="s">
        <v>66</v>
      </c>
      <c r="D8" s="64" t="s">
        <v>66</v>
      </c>
      <c r="E8" s="65" t="s">
        <v>225</v>
      </c>
      <c r="F8" s="61">
        <v>15</v>
      </c>
      <c r="G8" s="66"/>
      <c r="H8" s="66">
        <v>15</v>
      </c>
      <c r="I8" s="74"/>
    </row>
    <row r="9" spans="1:17">
      <c r="B9" s="37">
        <v>201</v>
      </c>
      <c r="C9" s="21" t="s">
        <v>69</v>
      </c>
      <c r="D9" s="59"/>
      <c r="E9" s="60" t="s">
        <v>226</v>
      </c>
      <c r="F9" s="61">
        <v>15</v>
      </c>
      <c r="G9" s="57">
        <v>8</v>
      </c>
      <c r="H9" s="57">
        <v>15</v>
      </c>
      <c r="I9" s="71"/>
    </row>
    <row r="10" spans="1:17">
      <c r="B10" s="37">
        <v>201</v>
      </c>
      <c r="C10" s="21" t="s">
        <v>69</v>
      </c>
      <c r="D10" s="21" t="s">
        <v>66</v>
      </c>
      <c r="E10" s="37" t="s">
        <v>227</v>
      </c>
      <c r="F10" s="61">
        <v>953.7</v>
      </c>
      <c r="G10" s="20">
        <v>20.48</v>
      </c>
      <c r="H10" s="20">
        <v>941.06</v>
      </c>
    </row>
    <row r="11" spans="1:17">
      <c r="B11" s="37">
        <v>201</v>
      </c>
      <c r="C11" s="21" t="s">
        <v>69</v>
      </c>
      <c r="D11" s="21" t="s">
        <v>71</v>
      </c>
      <c r="E11" s="37" t="s">
        <v>226</v>
      </c>
      <c r="F11" s="61">
        <v>820.75</v>
      </c>
      <c r="G11" s="20">
        <v>49.5</v>
      </c>
      <c r="H11" s="20">
        <v>760.67</v>
      </c>
    </row>
    <row r="12" spans="1:17">
      <c r="B12" s="37">
        <v>201</v>
      </c>
      <c r="C12" s="21" t="s">
        <v>228</v>
      </c>
      <c r="D12" s="21"/>
      <c r="E12" s="37" t="s">
        <v>229</v>
      </c>
      <c r="F12" s="61">
        <v>132.96</v>
      </c>
    </row>
    <row r="13" spans="1:17">
      <c r="B13" s="37">
        <v>201</v>
      </c>
      <c r="C13" s="21" t="s">
        <v>228</v>
      </c>
      <c r="D13" s="21" t="s">
        <v>71</v>
      </c>
      <c r="E13" s="37" t="s">
        <v>230</v>
      </c>
      <c r="F13" s="61">
        <v>3.86</v>
      </c>
      <c r="H13" s="20">
        <v>2.79</v>
      </c>
    </row>
    <row r="14" spans="1:17">
      <c r="B14" s="37">
        <v>201</v>
      </c>
      <c r="C14" s="21" t="s">
        <v>73</v>
      </c>
      <c r="D14" s="21"/>
      <c r="E14" s="37" t="s">
        <v>231</v>
      </c>
      <c r="F14" s="61">
        <v>3.86</v>
      </c>
    </row>
    <row r="15" spans="1:17">
      <c r="B15" s="37">
        <v>201</v>
      </c>
      <c r="C15" s="21" t="s">
        <v>73</v>
      </c>
      <c r="D15" s="21" t="s">
        <v>71</v>
      </c>
      <c r="E15" s="37" t="s">
        <v>232</v>
      </c>
      <c r="F15" s="61">
        <v>66.180000000000007</v>
      </c>
      <c r="G15" s="20">
        <v>41.36</v>
      </c>
      <c r="H15" s="20">
        <v>21.16</v>
      </c>
    </row>
    <row r="16" spans="1:17">
      <c r="B16" s="37">
        <v>201</v>
      </c>
      <c r="C16" s="21" t="s">
        <v>76</v>
      </c>
      <c r="D16" s="21"/>
      <c r="E16" s="37" t="s">
        <v>233</v>
      </c>
      <c r="F16" s="61">
        <v>66.180000000000007</v>
      </c>
    </row>
    <row r="17" spans="2:9">
      <c r="B17" s="37">
        <v>201</v>
      </c>
      <c r="C17" s="21" t="s">
        <v>76</v>
      </c>
      <c r="D17" s="21" t="s">
        <v>66</v>
      </c>
      <c r="E17" s="37" t="s">
        <v>234</v>
      </c>
      <c r="F17" s="61">
        <v>1</v>
      </c>
      <c r="H17" s="20">
        <v>1</v>
      </c>
    </row>
    <row r="18" spans="2:9">
      <c r="B18" s="37">
        <v>201</v>
      </c>
      <c r="C18" s="21" t="s">
        <v>235</v>
      </c>
      <c r="D18" s="21"/>
      <c r="E18" s="37" t="s">
        <v>226</v>
      </c>
      <c r="F18" s="61">
        <v>1</v>
      </c>
    </row>
    <row r="19" spans="2:9">
      <c r="B19" s="37">
        <v>201</v>
      </c>
      <c r="C19" s="21" t="s">
        <v>235</v>
      </c>
      <c r="D19" s="21" t="s">
        <v>71</v>
      </c>
      <c r="E19" s="37" t="s">
        <v>236</v>
      </c>
      <c r="F19" s="61">
        <v>1.1000000000000001</v>
      </c>
    </row>
    <row r="20" spans="2:9">
      <c r="B20" s="37">
        <v>201</v>
      </c>
      <c r="C20" s="21" t="s">
        <v>71</v>
      </c>
      <c r="D20" s="21"/>
      <c r="E20" s="37" t="s">
        <v>237</v>
      </c>
      <c r="F20" s="61">
        <v>1.1000000000000001</v>
      </c>
    </row>
    <row r="21" spans="2:9">
      <c r="B21" s="37">
        <v>201</v>
      </c>
      <c r="C21" s="21" t="s">
        <v>71</v>
      </c>
      <c r="D21" s="21" t="s">
        <v>71</v>
      </c>
      <c r="E21" s="37" t="s">
        <v>238</v>
      </c>
      <c r="F21" s="61">
        <v>26.22</v>
      </c>
      <c r="G21" s="20">
        <v>7.02</v>
      </c>
      <c r="H21" s="20">
        <v>20.22</v>
      </c>
    </row>
    <row r="22" spans="2:9">
      <c r="B22" s="37" t="s">
        <v>79</v>
      </c>
      <c r="C22" s="21"/>
      <c r="D22" s="21"/>
      <c r="E22" s="37" t="s">
        <v>239</v>
      </c>
      <c r="F22" s="61">
        <v>26.22</v>
      </c>
    </row>
    <row r="23" spans="2:9">
      <c r="B23" s="37">
        <v>207</v>
      </c>
      <c r="C23" s="21" t="s">
        <v>66</v>
      </c>
      <c r="D23" s="21"/>
      <c r="E23" s="37" t="s">
        <v>240</v>
      </c>
      <c r="F23" s="61">
        <v>17.59</v>
      </c>
    </row>
    <row r="24" spans="2:9">
      <c r="B24" s="37">
        <v>207</v>
      </c>
      <c r="C24" s="21" t="s">
        <v>66</v>
      </c>
      <c r="D24" s="21" t="s">
        <v>82</v>
      </c>
      <c r="E24" s="37" t="s">
        <v>241</v>
      </c>
      <c r="F24" s="61">
        <v>17.59</v>
      </c>
      <c r="G24" s="20">
        <v>3.38</v>
      </c>
      <c r="H24" s="20">
        <v>13.45</v>
      </c>
    </row>
    <row r="25" spans="2:9">
      <c r="B25" s="37">
        <v>207</v>
      </c>
      <c r="C25" s="21" t="s">
        <v>66</v>
      </c>
      <c r="D25" s="21" t="s">
        <v>71</v>
      </c>
      <c r="E25" s="37" t="s">
        <v>242</v>
      </c>
      <c r="F25" s="61">
        <v>10.18</v>
      </c>
      <c r="G25" s="20">
        <v>4.5999999999999996</v>
      </c>
      <c r="H25" s="20">
        <v>2.77</v>
      </c>
    </row>
    <row r="26" spans="2:9">
      <c r="B26" s="37" t="s">
        <v>85</v>
      </c>
      <c r="C26" s="21"/>
      <c r="D26" s="21"/>
      <c r="E26" s="37" t="s">
        <v>243</v>
      </c>
      <c r="F26" s="61">
        <v>7.41</v>
      </c>
    </row>
    <row r="27" spans="2:9">
      <c r="B27" s="37">
        <v>208</v>
      </c>
      <c r="C27" s="21" t="s">
        <v>87</v>
      </c>
      <c r="D27" s="21"/>
      <c r="E27" s="37" t="s">
        <v>244</v>
      </c>
      <c r="F27" s="61">
        <v>167.28</v>
      </c>
      <c r="H27" s="35">
        <v>167.28</v>
      </c>
      <c r="I27" s="75"/>
    </row>
    <row r="28" spans="2:9">
      <c r="B28" s="37">
        <v>208</v>
      </c>
      <c r="C28" s="21" t="s">
        <v>87</v>
      </c>
      <c r="D28" s="21" t="s">
        <v>87</v>
      </c>
      <c r="E28" s="37" t="s">
        <v>245</v>
      </c>
      <c r="F28" s="61">
        <v>93.49</v>
      </c>
      <c r="H28" s="35">
        <v>93.49</v>
      </c>
    </row>
    <row r="29" spans="2:9">
      <c r="B29" s="37">
        <v>208</v>
      </c>
      <c r="C29" s="21" t="s">
        <v>90</v>
      </c>
      <c r="D29" s="21"/>
      <c r="E29" s="37" t="s">
        <v>246</v>
      </c>
      <c r="F29" s="61">
        <v>93.49</v>
      </c>
      <c r="H29" s="35">
        <v>93.49</v>
      </c>
    </row>
    <row r="30" spans="2:9">
      <c r="B30" s="37">
        <v>208</v>
      </c>
      <c r="C30" s="21" t="s">
        <v>90</v>
      </c>
      <c r="D30" s="21" t="s">
        <v>66</v>
      </c>
      <c r="E30" s="37" t="s">
        <v>247</v>
      </c>
      <c r="F30" s="61">
        <v>5</v>
      </c>
      <c r="H30" s="20">
        <v>5</v>
      </c>
    </row>
    <row r="31" spans="2:9">
      <c r="B31" s="37">
        <v>208</v>
      </c>
      <c r="C31" s="21" t="s">
        <v>93</v>
      </c>
      <c r="D31" s="21"/>
      <c r="E31" s="37" t="s">
        <v>248</v>
      </c>
      <c r="F31" s="61">
        <v>5</v>
      </c>
    </row>
    <row r="32" spans="2:9">
      <c r="B32" s="37">
        <v>208</v>
      </c>
      <c r="C32" s="21" t="s">
        <v>93</v>
      </c>
      <c r="D32" s="21" t="s">
        <v>66</v>
      </c>
      <c r="E32" s="37" t="s">
        <v>249</v>
      </c>
      <c r="F32" s="61">
        <v>1.8</v>
      </c>
      <c r="H32" s="35">
        <v>1.8</v>
      </c>
    </row>
    <row r="33" spans="2:9">
      <c r="B33" s="37">
        <v>208</v>
      </c>
      <c r="C33" s="21" t="s">
        <v>93</v>
      </c>
      <c r="D33" s="21" t="s">
        <v>96</v>
      </c>
      <c r="E33" s="37" t="s">
        <v>250</v>
      </c>
      <c r="F33" s="61">
        <v>1.22</v>
      </c>
      <c r="H33" s="35">
        <v>1.22</v>
      </c>
    </row>
    <row r="34" spans="2:9">
      <c r="B34" s="37">
        <v>208</v>
      </c>
      <c r="C34" s="21" t="s">
        <v>71</v>
      </c>
      <c r="D34" s="21"/>
      <c r="E34" s="37" t="s">
        <v>251</v>
      </c>
      <c r="F34" s="61">
        <v>0.57999999999999996</v>
      </c>
      <c r="H34" s="35">
        <v>0.57999999999999996</v>
      </c>
    </row>
    <row r="35" spans="2:9">
      <c r="B35" s="37">
        <v>208</v>
      </c>
      <c r="C35" s="21" t="s">
        <v>71</v>
      </c>
      <c r="D35" s="21" t="s">
        <v>71</v>
      </c>
      <c r="E35" s="37" t="s">
        <v>252</v>
      </c>
      <c r="F35" s="61">
        <v>66.989999999999995</v>
      </c>
      <c r="G35" s="20">
        <v>5</v>
      </c>
      <c r="H35" s="35">
        <v>61.99</v>
      </c>
    </row>
    <row r="36" spans="2:9">
      <c r="B36" s="37" t="s">
        <v>99</v>
      </c>
      <c r="C36" s="21"/>
      <c r="D36" s="21"/>
      <c r="E36" s="37" t="s">
        <v>253</v>
      </c>
      <c r="F36" s="61">
        <v>66.989999999999995</v>
      </c>
      <c r="H36" s="35"/>
    </row>
    <row r="37" spans="2:9">
      <c r="B37" s="37">
        <v>210</v>
      </c>
      <c r="C37" s="21" t="s">
        <v>101</v>
      </c>
      <c r="D37" s="21"/>
      <c r="E37" s="37" t="s">
        <v>254</v>
      </c>
      <c r="F37" s="61">
        <v>57.35</v>
      </c>
      <c r="H37" s="35">
        <v>57.35</v>
      </c>
    </row>
    <row r="38" spans="2:9">
      <c r="B38" s="37">
        <v>210</v>
      </c>
      <c r="C38" s="21" t="s">
        <v>101</v>
      </c>
      <c r="D38" s="21" t="s">
        <v>69</v>
      </c>
      <c r="E38" s="37" t="s">
        <v>255</v>
      </c>
      <c r="F38" s="61">
        <v>6.51</v>
      </c>
      <c r="H38" s="35">
        <v>6.51</v>
      </c>
    </row>
    <row r="39" spans="2:9">
      <c r="B39" s="37">
        <v>210</v>
      </c>
      <c r="C39" s="21" t="s">
        <v>104</v>
      </c>
      <c r="D39" s="21"/>
      <c r="E39" s="37" t="s">
        <v>256</v>
      </c>
      <c r="F39" s="61">
        <v>6.51</v>
      </c>
      <c r="H39" s="35">
        <v>6.51</v>
      </c>
    </row>
    <row r="40" spans="2:9">
      <c r="B40" s="37">
        <v>210</v>
      </c>
      <c r="C40" s="21" t="s">
        <v>104</v>
      </c>
      <c r="D40" s="21" t="s">
        <v>66</v>
      </c>
      <c r="E40" s="37" t="s">
        <v>257</v>
      </c>
      <c r="F40" s="61">
        <v>50.84</v>
      </c>
      <c r="H40" s="35">
        <v>50.84</v>
      </c>
    </row>
    <row r="41" spans="2:9">
      <c r="B41" s="37" t="s">
        <v>112</v>
      </c>
      <c r="C41" s="21"/>
      <c r="D41" s="21"/>
      <c r="E41" s="37" t="s">
        <v>258</v>
      </c>
      <c r="F41" s="61">
        <v>50.84</v>
      </c>
      <c r="H41" s="35">
        <v>50.84</v>
      </c>
    </row>
    <row r="42" spans="2:9" s="20" customFormat="1">
      <c r="B42" s="37" t="s">
        <v>107</v>
      </c>
      <c r="C42" s="21"/>
      <c r="D42" s="21"/>
      <c r="E42" s="37" t="s">
        <v>259</v>
      </c>
      <c r="F42" s="61">
        <v>72.44</v>
      </c>
      <c r="G42" s="35"/>
      <c r="I42" s="35"/>
    </row>
    <row r="43" spans="2:9" s="20" customFormat="1">
      <c r="B43" s="37">
        <v>212</v>
      </c>
      <c r="C43" s="21" t="s">
        <v>82</v>
      </c>
      <c r="D43" s="21"/>
      <c r="E43" s="37" t="s">
        <v>260</v>
      </c>
      <c r="F43" s="61">
        <v>72.44</v>
      </c>
      <c r="G43" s="35"/>
      <c r="I43" s="35"/>
    </row>
    <row r="44" spans="2:9" s="20" customFormat="1">
      <c r="B44" s="37">
        <v>212</v>
      </c>
      <c r="C44" s="21" t="s">
        <v>82</v>
      </c>
      <c r="D44" s="21" t="s">
        <v>110</v>
      </c>
      <c r="E44" s="37" t="s">
        <v>261</v>
      </c>
      <c r="F44" s="61">
        <v>72.44</v>
      </c>
      <c r="G44" s="35">
        <v>72.44</v>
      </c>
      <c r="I44" s="35"/>
    </row>
    <row r="45" spans="2:9">
      <c r="B45" s="37">
        <v>213</v>
      </c>
      <c r="C45" s="21" t="s">
        <v>66</v>
      </c>
      <c r="D45" s="21"/>
      <c r="E45" s="37" t="s">
        <v>262</v>
      </c>
      <c r="F45" s="61">
        <v>33.69</v>
      </c>
    </row>
    <row r="46" spans="2:9">
      <c r="B46" s="37">
        <v>213</v>
      </c>
      <c r="C46" s="21" t="s">
        <v>66</v>
      </c>
      <c r="D46" s="21" t="s">
        <v>263</v>
      </c>
      <c r="E46" s="37" t="s">
        <v>264</v>
      </c>
      <c r="F46" s="61">
        <v>3.5</v>
      </c>
      <c r="G46" s="20">
        <v>3.5</v>
      </c>
    </row>
    <row r="47" spans="2:9">
      <c r="B47" s="37" t="s">
        <v>265</v>
      </c>
      <c r="C47" s="21"/>
      <c r="D47" s="21"/>
      <c r="E47" s="37" t="s">
        <v>266</v>
      </c>
      <c r="F47" s="61">
        <v>3.5</v>
      </c>
    </row>
    <row r="48" spans="2:9">
      <c r="B48" s="37">
        <v>213</v>
      </c>
      <c r="C48" s="21" t="s">
        <v>146</v>
      </c>
      <c r="D48" s="21" t="s">
        <v>130</v>
      </c>
      <c r="E48" s="37" t="s">
        <v>267</v>
      </c>
      <c r="F48" s="61">
        <v>30.19</v>
      </c>
    </row>
    <row r="49" spans="2:8">
      <c r="B49" s="37" t="s">
        <v>116</v>
      </c>
      <c r="C49" s="21"/>
      <c r="D49" s="21"/>
      <c r="E49" s="37" t="s">
        <v>268</v>
      </c>
      <c r="F49" s="61">
        <v>30.19</v>
      </c>
    </row>
    <row r="50" spans="2:8">
      <c r="B50" s="37">
        <v>221</v>
      </c>
      <c r="C50" s="21" t="s">
        <v>96</v>
      </c>
      <c r="D50" s="21"/>
      <c r="E50" s="37" t="s">
        <v>269</v>
      </c>
      <c r="F50" s="61">
        <v>70.12</v>
      </c>
      <c r="H50" s="35">
        <v>70.12</v>
      </c>
    </row>
    <row r="51" spans="2:8">
      <c r="B51" s="37">
        <v>221</v>
      </c>
      <c r="C51" s="21" t="s">
        <v>96</v>
      </c>
      <c r="D51" s="21" t="s">
        <v>66</v>
      </c>
      <c r="E51" s="37" t="s">
        <v>270</v>
      </c>
      <c r="F51" s="61">
        <v>70.12</v>
      </c>
      <c r="H51" s="35">
        <v>70.12</v>
      </c>
    </row>
    <row r="52" spans="2:8">
      <c r="B52" s="37" t="s">
        <v>271</v>
      </c>
      <c r="C52" s="67" t="s">
        <v>82</v>
      </c>
      <c r="D52" s="67"/>
      <c r="E52" s="37" t="s">
        <v>272</v>
      </c>
      <c r="F52" s="61">
        <v>70.12</v>
      </c>
      <c r="H52" s="35">
        <v>70.12</v>
      </c>
    </row>
    <row r="53" spans="2:8">
      <c r="C53" s="67"/>
      <c r="D53" s="67"/>
      <c r="E53" t="s">
        <v>9</v>
      </c>
      <c r="F53" s="55">
        <v>1424.48</v>
      </c>
      <c r="G53" s="20">
        <v>215.28</v>
      </c>
      <c r="H53" s="20">
        <v>1209.2</v>
      </c>
    </row>
  </sheetData>
  <mergeCells count="6">
    <mergeCell ref="D1:E1"/>
    <mergeCell ref="D2:P2"/>
    <mergeCell ref="B4:D4"/>
    <mergeCell ref="F4:P4"/>
    <mergeCell ref="B6:E6"/>
    <mergeCell ref="E4:E5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4"/>
  <sheetViews>
    <sheetView workbookViewId="0">
      <pane ySplit="6" topLeftCell="A7" activePane="bottomLeft" state="frozen"/>
      <selection pane="bottomLeft" activeCell="K14" sqref="K14:K45"/>
    </sheetView>
  </sheetViews>
  <sheetFormatPr defaultColWidth="9" defaultRowHeight="13.5"/>
  <cols>
    <col min="1" max="1" width="1.5" style="20" customWidth="1"/>
    <col min="2" max="2" width="7.75" style="20" customWidth="1"/>
    <col min="3" max="4" width="7.75" style="21" customWidth="1"/>
    <col min="5" max="5" width="41" style="20" customWidth="1"/>
    <col min="6" max="9" width="16.375" style="20" customWidth="1"/>
    <col min="10" max="10" width="1.5" style="20" customWidth="1"/>
    <col min="11" max="11" width="9.75" style="20" customWidth="1"/>
    <col min="12" max="16384" width="9" style="20"/>
  </cols>
  <sheetData>
    <row r="1" spans="1:11" ht="16.350000000000001" customHeight="1">
      <c r="A1" s="22"/>
      <c r="B1" s="121"/>
      <c r="C1" s="122"/>
      <c r="D1" s="122"/>
      <c r="E1" s="23"/>
      <c r="F1" s="24"/>
      <c r="G1" s="24"/>
      <c r="I1" s="24"/>
      <c r="J1" s="22"/>
    </row>
    <row r="2" spans="1:11" ht="22.9" customHeight="1">
      <c r="A2" s="25"/>
      <c r="B2" s="117" t="s">
        <v>273</v>
      </c>
      <c r="C2" s="123"/>
      <c r="D2" s="123"/>
      <c r="E2" s="117"/>
      <c r="F2" s="117"/>
      <c r="G2" s="117"/>
      <c r="H2" s="117"/>
      <c r="I2" s="117"/>
      <c r="J2" s="25" t="s">
        <v>3</v>
      </c>
    </row>
    <row r="3" spans="1:11" ht="19.5" customHeight="1">
      <c r="A3" s="25"/>
      <c r="B3" s="26"/>
      <c r="C3" s="27"/>
      <c r="D3" s="27"/>
      <c r="E3" s="28"/>
      <c r="F3" s="29"/>
      <c r="G3" s="29"/>
      <c r="I3" s="18" t="s">
        <v>4</v>
      </c>
      <c r="J3" s="25"/>
    </row>
    <row r="4" spans="1:11" ht="24.4" customHeight="1">
      <c r="A4" s="25"/>
      <c r="B4" s="118" t="s">
        <v>54</v>
      </c>
      <c r="C4" s="124"/>
      <c r="D4" s="124"/>
      <c r="E4" s="118"/>
      <c r="F4" s="125" t="s">
        <v>55</v>
      </c>
      <c r="G4" s="125"/>
      <c r="H4" s="125"/>
      <c r="I4" s="125"/>
      <c r="J4" s="25"/>
    </row>
    <row r="5" spans="1:11" ht="24.4" customHeight="1">
      <c r="A5" s="32"/>
      <c r="B5" s="118" t="s">
        <v>56</v>
      </c>
      <c r="C5" s="124"/>
      <c r="D5" s="124"/>
      <c r="E5" s="118" t="s">
        <v>57</v>
      </c>
      <c r="F5" s="125" t="s">
        <v>9</v>
      </c>
      <c r="G5" s="125" t="s">
        <v>58</v>
      </c>
      <c r="H5" s="125"/>
      <c r="I5" s="125" t="s">
        <v>59</v>
      </c>
      <c r="J5" s="32"/>
    </row>
    <row r="6" spans="1:11" ht="24.4" customHeight="1">
      <c r="A6" s="25"/>
      <c r="B6" s="30" t="s">
        <v>60</v>
      </c>
      <c r="C6" s="31" t="s">
        <v>61</v>
      </c>
      <c r="D6" s="31" t="s">
        <v>62</v>
      </c>
      <c r="E6" s="118"/>
      <c r="F6" s="125"/>
      <c r="G6" s="8" t="s">
        <v>123</v>
      </c>
      <c r="H6" s="8" t="s">
        <v>124</v>
      </c>
      <c r="I6" s="125"/>
      <c r="J6" s="25"/>
    </row>
    <row r="7" spans="1:11" ht="22.9" customHeight="1">
      <c r="A7" s="33"/>
      <c r="B7" s="126" t="s">
        <v>63</v>
      </c>
      <c r="C7" s="127"/>
      <c r="D7" s="127"/>
      <c r="E7" s="126"/>
      <c r="F7" s="20">
        <f t="shared" ref="F7:F13" si="0">G7+H7+I7</f>
        <v>1424.48</v>
      </c>
      <c r="G7" s="35">
        <v>913.9</v>
      </c>
      <c r="H7" s="35">
        <v>47.79</v>
      </c>
      <c r="I7" s="41">
        <v>462.79</v>
      </c>
      <c r="J7" s="33"/>
    </row>
    <row r="8" spans="1:11" ht="22.9" customHeight="1">
      <c r="A8" s="36"/>
      <c r="B8" s="37">
        <v>201</v>
      </c>
      <c r="C8" s="38"/>
      <c r="D8" s="39"/>
      <c r="E8" s="37" t="s">
        <v>274</v>
      </c>
      <c r="F8" s="35">
        <v>1067.06</v>
      </c>
      <c r="G8" s="35">
        <v>691.14</v>
      </c>
      <c r="H8" s="35">
        <v>47.79</v>
      </c>
      <c r="I8" s="41">
        <v>301.88</v>
      </c>
      <c r="J8" s="36"/>
    </row>
    <row r="9" spans="1:11" ht="12" customHeight="1">
      <c r="A9" s="40"/>
      <c r="B9" s="37">
        <v>201</v>
      </c>
      <c r="C9" s="21" t="s">
        <v>66</v>
      </c>
      <c r="D9" s="38" t="s">
        <v>3</v>
      </c>
      <c r="E9" s="37" t="s">
        <v>275</v>
      </c>
      <c r="F9" s="35">
        <v>15</v>
      </c>
      <c r="G9" s="35"/>
      <c r="H9" s="35"/>
      <c r="I9" s="41">
        <v>15</v>
      </c>
      <c r="J9" s="42"/>
    </row>
    <row r="10" spans="1:11">
      <c r="B10" s="37">
        <v>201</v>
      </c>
      <c r="C10" s="21" t="s">
        <v>66</v>
      </c>
      <c r="D10" s="21" t="s">
        <v>66</v>
      </c>
      <c r="E10" s="37" t="s">
        <v>276</v>
      </c>
      <c r="F10" s="35">
        <v>15</v>
      </c>
      <c r="G10" s="35"/>
      <c r="H10" s="35"/>
      <c r="I10" s="41">
        <v>15</v>
      </c>
    </row>
    <row r="11" spans="1:11">
      <c r="B11" s="37">
        <v>201</v>
      </c>
      <c r="C11" s="21" t="s">
        <v>69</v>
      </c>
      <c r="E11" s="37" t="s">
        <v>277</v>
      </c>
      <c r="F11" s="35">
        <f t="shared" si="0"/>
        <v>937.82</v>
      </c>
      <c r="G11" s="35">
        <v>691.14</v>
      </c>
      <c r="H11" s="35">
        <v>47.79</v>
      </c>
      <c r="I11" s="41">
        <v>198.89</v>
      </c>
    </row>
    <row r="12" spans="1:11">
      <c r="B12" s="37">
        <v>201</v>
      </c>
      <c r="C12" s="21" t="s">
        <v>69</v>
      </c>
      <c r="D12" s="21" t="s">
        <v>66</v>
      </c>
      <c r="E12" s="37" t="s">
        <v>276</v>
      </c>
      <c r="F12" s="35">
        <f t="shared" si="0"/>
        <v>815.44</v>
      </c>
      <c r="G12" s="35">
        <v>691.14</v>
      </c>
      <c r="H12" s="35">
        <v>47.79</v>
      </c>
      <c r="I12" s="41">
        <v>76.510000000000005</v>
      </c>
    </row>
    <row r="13" spans="1:11">
      <c r="B13" s="37">
        <v>201</v>
      </c>
      <c r="C13" s="21" t="s">
        <v>69</v>
      </c>
      <c r="D13" s="21" t="s">
        <v>71</v>
      </c>
      <c r="E13" s="37" t="s">
        <v>278</v>
      </c>
      <c r="F13" s="35">
        <f t="shared" si="0"/>
        <v>122.38</v>
      </c>
      <c r="G13" s="35"/>
      <c r="H13" s="35"/>
      <c r="I13" s="41">
        <v>122.38</v>
      </c>
    </row>
    <row r="14" spans="1:11">
      <c r="B14" s="37">
        <v>201</v>
      </c>
      <c r="C14" s="21" t="s">
        <v>228</v>
      </c>
      <c r="E14" s="37" t="s">
        <v>279</v>
      </c>
      <c r="F14" s="35"/>
      <c r="G14" s="35"/>
      <c r="H14" s="35"/>
      <c r="K14" s="41"/>
    </row>
    <row r="15" spans="1:11">
      <c r="B15" s="37">
        <v>201</v>
      </c>
      <c r="C15" s="21" t="s">
        <v>228</v>
      </c>
      <c r="D15" s="21" t="s">
        <v>71</v>
      </c>
      <c r="E15" s="37" t="s">
        <v>280</v>
      </c>
      <c r="F15" s="35"/>
      <c r="G15" s="35"/>
      <c r="H15" s="35"/>
      <c r="K15" s="41"/>
    </row>
    <row r="16" spans="1:11">
      <c r="B16" s="37">
        <v>201</v>
      </c>
      <c r="C16" s="21" t="s">
        <v>73</v>
      </c>
      <c r="E16" s="37" t="s">
        <v>281</v>
      </c>
      <c r="F16" s="35">
        <f t="shared" ref="F16:F26" si="1">G16+H16+I16</f>
        <v>60.76</v>
      </c>
      <c r="G16" s="35"/>
      <c r="H16" s="35"/>
      <c r="I16" s="41">
        <v>60.76</v>
      </c>
      <c r="K16" s="41"/>
    </row>
    <row r="17" spans="2:11">
      <c r="B17" s="37">
        <v>201</v>
      </c>
      <c r="C17" s="21" t="s">
        <v>73</v>
      </c>
      <c r="D17" s="21" t="s">
        <v>71</v>
      </c>
      <c r="E17" s="37" t="s">
        <v>282</v>
      </c>
      <c r="F17" s="35">
        <f t="shared" si="1"/>
        <v>60.76</v>
      </c>
      <c r="G17" s="35"/>
      <c r="H17" s="35"/>
      <c r="I17" s="41">
        <v>60.76</v>
      </c>
      <c r="K17" s="41"/>
    </row>
    <row r="18" spans="2:11">
      <c r="B18" s="37">
        <v>201</v>
      </c>
      <c r="C18" s="21" t="s">
        <v>76</v>
      </c>
      <c r="E18" s="37" t="s">
        <v>283</v>
      </c>
      <c r="F18" s="35">
        <f t="shared" si="1"/>
        <v>1</v>
      </c>
      <c r="G18" s="35"/>
      <c r="H18" s="35"/>
      <c r="I18" s="41">
        <v>1</v>
      </c>
      <c r="K18" s="41"/>
    </row>
    <row r="19" spans="2:11">
      <c r="B19" s="37">
        <v>201</v>
      </c>
      <c r="C19" s="21" t="s">
        <v>76</v>
      </c>
      <c r="D19" s="21" t="s">
        <v>66</v>
      </c>
      <c r="E19" s="37" t="s">
        <v>276</v>
      </c>
      <c r="F19" s="35">
        <f t="shared" si="1"/>
        <v>1</v>
      </c>
      <c r="G19" s="35"/>
      <c r="H19" s="35"/>
      <c r="I19" s="41">
        <v>1</v>
      </c>
      <c r="K19" s="41"/>
    </row>
    <row r="20" spans="2:11">
      <c r="B20" s="37">
        <v>201</v>
      </c>
      <c r="C20" s="21" t="s">
        <v>235</v>
      </c>
      <c r="E20" s="37" t="s">
        <v>284</v>
      </c>
      <c r="F20" s="35">
        <f t="shared" si="1"/>
        <v>0</v>
      </c>
      <c r="G20" s="35"/>
      <c r="H20" s="35"/>
      <c r="K20" s="41"/>
    </row>
    <row r="21" spans="2:11">
      <c r="B21" s="37">
        <v>201</v>
      </c>
      <c r="C21" s="21" t="s">
        <v>235</v>
      </c>
      <c r="D21" s="21" t="s">
        <v>71</v>
      </c>
      <c r="E21" s="37" t="s">
        <v>284</v>
      </c>
      <c r="F21" s="35">
        <f t="shared" si="1"/>
        <v>0</v>
      </c>
      <c r="G21" s="35"/>
      <c r="H21" s="35"/>
      <c r="K21" s="41"/>
    </row>
    <row r="22" spans="2:11">
      <c r="B22" s="37">
        <v>201</v>
      </c>
      <c r="C22" s="21" t="s">
        <v>71</v>
      </c>
      <c r="E22" s="37" t="s">
        <v>285</v>
      </c>
      <c r="F22" s="35">
        <f t="shared" si="1"/>
        <v>26.22</v>
      </c>
      <c r="G22" s="35"/>
      <c r="H22" s="35"/>
      <c r="I22" s="41">
        <v>26.22</v>
      </c>
    </row>
    <row r="23" spans="2:11">
      <c r="B23" s="37">
        <v>201</v>
      </c>
      <c r="C23" s="21" t="s">
        <v>71</v>
      </c>
      <c r="D23" s="21" t="s">
        <v>71</v>
      </c>
      <c r="E23" s="37" t="s">
        <v>285</v>
      </c>
      <c r="F23" s="35">
        <f t="shared" si="1"/>
        <v>26.22</v>
      </c>
      <c r="G23" s="35"/>
      <c r="H23" s="35"/>
      <c r="I23" s="41">
        <v>26.22</v>
      </c>
    </row>
    <row r="24" spans="2:11">
      <c r="B24" s="37" t="s">
        <v>79</v>
      </c>
      <c r="E24" s="37" t="s">
        <v>286</v>
      </c>
      <c r="F24" s="35">
        <f t="shared" si="1"/>
        <v>12.98</v>
      </c>
      <c r="G24" s="35"/>
      <c r="H24" s="35"/>
      <c r="I24" s="41">
        <v>12.98</v>
      </c>
    </row>
    <row r="25" spans="2:11">
      <c r="B25" s="37">
        <v>207</v>
      </c>
      <c r="C25" s="21" t="s">
        <v>66</v>
      </c>
      <c r="E25" s="37" t="s">
        <v>287</v>
      </c>
      <c r="F25" s="35">
        <f t="shared" si="1"/>
        <v>12.98</v>
      </c>
      <c r="G25" s="35"/>
      <c r="H25" s="35"/>
      <c r="I25" s="41">
        <v>12.98</v>
      </c>
      <c r="K25" s="41"/>
    </row>
    <row r="26" spans="2:11">
      <c r="B26" s="37">
        <v>207</v>
      </c>
      <c r="C26" s="21" t="s">
        <v>66</v>
      </c>
      <c r="D26" s="21" t="s">
        <v>82</v>
      </c>
      <c r="E26" s="37" t="s">
        <v>288</v>
      </c>
      <c r="F26" s="35">
        <f t="shared" si="1"/>
        <v>8.3800000000000008</v>
      </c>
      <c r="G26" s="35"/>
      <c r="H26" s="35"/>
      <c r="I26" s="41">
        <v>8.3800000000000008</v>
      </c>
      <c r="K26" s="41"/>
    </row>
    <row r="27" spans="2:11">
      <c r="B27" s="37">
        <v>207</v>
      </c>
      <c r="C27" s="21" t="s">
        <v>66</v>
      </c>
      <c r="D27" s="21" t="s">
        <v>71</v>
      </c>
      <c r="E27" s="37" t="s">
        <v>289</v>
      </c>
      <c r="F27" s="35">
        <f t="shared" ref="F27:F53" si="2">G27+H27+I27</f>
        <v>4.5999999999999996</v>
      </c>
      <c r="G27" s="35"/>
      <c r="H27" s="35"/>
      <c r="I27" s="41">
        <v>4.5999999999999996</v>
      </c>
      <c r="K27" s="41"/>
    </row>
    <row r="28" spans="2:11">
      <c r="B28" s="37" t="s">
        <v>85</v>
      </c>
      <c r="E28" s="37" t="s">
        <v>290</v>
      </c>
      <c r="F28" s="35">
        <f t="shared" si="2"/>
        <v>167.28</v>
      </c>
      <c r="G28" s="35">
        <v>95.29</v>
      </c>
      <c r="H28" s="35"/>
      <c r="I28" s="41">
        <v>71.989999999999995</v>
      </c>
      <c r="K28" s="41"/>
    </row>
    <row r="29" spans="2:11">
      <c r="B29" s="37">
        <v>208</v>
      </c>
      <c r="C29" s="21" t="s">
        <v>87</v>
      </c>
      <c r="E29" s="37" t="s">
        <v>291</v>
      </c>
      <c r="F29" s="35">
        <f t="shared" si="2"/>
        <v>93.49</v>
      </c>
      <c r="G29" s="35">
        <v>93.49</v>
      </c>
      <c r="H29" s="35"/>
      <c r="K29" s="41"/>
    </row>
    <row r="30" spans="2:11">
      <c r="B30" s="37">
        <v>208</v>
      </c>
      <c r="C30" s="21" t="s">
        <v>87</v>
      </c>
      <c r="D30" s="21" t="s">
        <v>87</v>
      </c>
      <c r="E30" s="37" t="s">
        <v>292</v>
      </c>
      <c r="F30" s="35">
        <f t="shared" si="2"/>
        <v>93.49</v>
      </c>
      <c r="G30" s="35">
        <v>93.49</v>
      </c>
      <c r="H30" s="35"/>
      <c r="K30" s="41"/>
    </row>
    <row r="31" spans="2:11">
      <c r="B31" s="37">
        <v>208</v>
      </c>
      <c r="C31" s="21" t="s">
        <v>90</v>
      </c>
      <c r="E31" s="37" t="s">
        <v>293</v>
      </c>
      <c r="F31" s="35">
        <f t="shared" si="2"/>
        <v>5</v>
      </c>
      <c r="G31" s="35"/>
      <c r="H31" s="35"/>
      <c r="I31" s="41">
        <v>5</v>
      </c>
      <c r="K31" s="41"/>
    </row>
    <row r="32" spans="2:11">
      <c r="B32" s="37">
        <v>208</v>
      </c>
      <c r="C32" s="21" t="s">
        <v>90</v>
      </c>
      <c r="D32" s="21" t="s">
        <v>66</v>
      </c>
      <c r="E32" s="37" t="s">
        <v>294</v>
      </c>
      <c r="F32" s="35">
        <f t="shared" si="2"/>
        <v>5</v>
      </c>
      <c r="G32" s="35"/>
      <c r="H32" s="35"/>
      <c r="I32" s="41">
        <v>5</v>
      </c>
      <c r="K32" s="41"/>
    </row>
    <row r="33" spans="2:11">
      <c r="B33" s="37">
        <v>208</v>
      </c>
      <c r="C33" s="21" t="s">
        <v>93</v>
      </c>
      <c r="E33" s="37" t="s">
        <v>295</v>
      </c>
      <c r="F33" s="35">
        <f t="shared" si="2"/>
        <v>1.8</v>
      </c>
      <c r="G33" s="35">
        <v>1.8</v>
      </c>
      <c r="H33" s="35"/>
      <c r="K33" s="41"/>
    </row>
    <row r="34" spans="2:11">
      <c r="B34" s="37">
        <v>208</v>
      </c>
      <c r="C34" s="21" t="s">
        <v>93</v>
      </c>
      <c r="D34" s="21" t="s">
        <v>66</v>
      </c>
      <c r="E34" s="37" t="s">
        <v>296</v>
      </c>
      <c r="F34" s="35">
        <f t="shared" si="2"/>
        <v>1.22</v>
      </c>
      <c r="G34" s="35">
        <v>1.22</v>
      </c>
      <c r="H34" s="35"/>
      <c r="K34" s="41"/>
    </row>
    <row r="35" spans="2:11">
      <c r="B35" s="37">
        <v>208</v>
      </c>
      <c r="C35" s="21" t="s">
        <v>93</v>
      </c>
      <c r="D35" s="21" t="s">
        <v>96</v>
      </c>
      <c r="E35" s="37" t="s">
        <v>297</v>
      </c>
      <c r="F35" s="35">
        <f t="shared" si="2"/>
        <v>0.57999999999999996</v>
      </c>
      <c r="G35" s="35">
        <v>0.57999999999999996</v>
      </c>
      <c r="H35" s="35"/>
      <c r="K35" s="41"/>
    </row>
    <row r="36" spans="2:11">
      <c r="B36" s="37">
        <v>208</v>
      </c>
      <c r="C36" s="21" t="s">
        <v>71</v>
      </c>
      <c r="E36" s="37" t="s">
        <v>298</v>
      </c>
      <c r="F36" s="35">
        <f t="shared" si="2"/>
        <v>66.989999999999995</v>
      </c>
      <c r="G36" s="35"/>
      <c r="H36" s="35"/>
      <c r="I36" s="41">
        <v>66.989999999999995</v>
      </c>
      <c r="K36" s="41"/>
    </row>
    <row r="37" spans="2:11">
      <c r="B37" s="37">
        <v>208</v>
      </c>
      <c r="C37" s="21" t="s">
        <v>71</v>
      </c>
      <c r="D37" s="21" t="s">
        <v>71</v>
      </c>
      <c r="E37" s="37" t="s">
        <v>298</v>
      </c>
      <c r="F37" s="35">
        <f t="shared" si="2"/>
        <v>66.989999999999995</v>
      </c>
      <c r="G37" s="35"/>
      <c r="H37" s="35"/>
      <c r="I37" s="41">
        <v>66.989999999999995</v>
      </c>
      <c r="K37" s="41"/>
    </row>
    <row r="38" spans="2:11">
      <c r="B38" s="37" t="s">
        <v>99</v>
      </c>
      <c r="E38" s="37" t="s">
        <v>299</v>
      </c>
      <c r="F38" s="35">
        <f t="shared" si="2"/>
        <v>57.35</v>
      </c>
      <c r="G38" s="35">
        <v>57.35</v>
      </c>
      <c r="H38" s="35"/>
      <c r="K38" s="41"/>
    </row>
    <row r="39" spans="2:11">
      <c r="B39" s="37">
        <v>210</v>
      </c>
      <c r="C39" s="21" t="s">
        <v>101</v>
      </c>
      <c r="E39" s="37" t="s">
        <v>300</v>
      </c>
      <c r="F39" s="35">
        <f t="shared" si="2"/>
        <v>6.51</v>
      </c>
      <c r="G39" s="35">
        <v>6.51</v>
      </c>
      <c r="H39" s="35"/>
      <c r="K39" s="41"/>
    </row>
    <row r="40" spans="2:11">
      <c r="B40" s="37">
        <v>210</v>
      </c>
      <c r="C40" s="21" t="s">
        <v>101</v>
      </c>
      <c r="D40" s="21" t="s">
        <v>69</v>
      </c>
      <c r="E40" s="37" t="s">
        <v>301</v>
      </c>
      <c r="F40" s="35">
        <f t="shared" si="2"/>
        <v>6.51</v>
      </c>
      <c r="G40" s="35">
        <v>6.51</v>
      </c>
      <c r="H40" s="35"/>
      <c r="K40" s="41"/>
    </row>
    <row r="41" spans="2:11">
      <c r="B41" s="37">
        <v>210</v>
      </c>
      <c r="C41" s="21" t="s">
        <v>104</v>
      </c>
      <c r="E41" s="37" t="s">
        <v>302</v>
      </c>
      <c r="F41" s="35">
        <f t="shared" si="2"/>
        <v>50.84</v>
      </c>
      <c r="G41" s="35">
        <v>50.84</v>
      </c>
      <c r="H41" s="35"/>
      <c r="K41" s="41"/>
    </row>
    <row r="42" spans="2:11">
      <c r="B42" s="37">
        <v>210</v>
      </c>
      <c r="C42" s="21" t="s">
        <v>104</v>
      </c>
      <c r="D42" s="21" t="s">
        <v>66</v>
      </c>
      <c r="E42" s="37" t="s">
        <v>303</v>
      </c>
      <c r="F42" s="35">
        <f t="shared" si="2"/>
        <v>50.84</v>
      </c>
      <c r="G42" s="35">
        <v>50.84</v>
      </c>
      <c r="H42" s="35"/>
      <c r="K42" s="41"/>
    </row>
    <row r="43" spans="2:11">
      <c r="B43" s="37" t="s">
        <v>107</v>
      </c>
      <c r="E43" s="37" t="s">
        <v>259</v>
      </c>
      <c r="F43" s="35">
        <f t="shared" si="2"/>
        <v>72.44</v>
      </c>
      <c r="G43" s="35"/>
      <c r="H43" s="35"/>
      <c r="I43" s="41">
        <v>72.44</v>
      </c>
      <c r="K43" s="41"/>
    </row>
    <row r="44" spans="2:11">
      <c r="B44" s="37">
        <v>212</v>
      </c>
      <c r="C44" s="21" t="s">
        <v>82</v>
      </c>
      <c r="E44" s="37" t="s">
        <v>260</v>
      </c>
      <c r="F44" s="35">
        <f t="shared" si="2"/>
        <v>72.44</v>
      </c>
      <c r="G44" s="35"/>
      <c r="H44" s="35"/>
      <c r="I44" s="41">
        <v>72.44</v>
      </c>
      <c r="K44" s="41"/>
    </row>
    <row r="45" spans="2:11">
      <c r="B45" s="37">
        <v>212</v>
      </c>
      <c r="C45" s="21" t="s">
        <v>82</v>
      </c>
      <c r="D45" s="21" t="s">
        <v>110</v>
      </c>
      <c r="E45" s="37" t="s">
        <v>261</v>
      </c>
      <c r="F45" s="35">
        <f t="shared" si="2"/>
        <v>72.44</v>
      </c>
      <c r="G45" s="35"/>
      <c r="H45" s="35"/>
      <c r="I45" s="41">
        <v>72.44</v>
      </c>
      <c r="K45" s="41"/>
    </row>
    <row r="46" spans="2:11">
      <c r="B46" s="37" t="s">
        <v>112</v>
      </c>
      <c r="E46" s="37" t="s">
        <v>304</v>
      </c>
      <c r="F46" s="35">
        <f t="shared" si="2"/>
        <v>3.5</v>
      </c>
      <c r="G46" s="35"/>
      <c r="H46" s="35"/>
      <c r="I46" s="41">
        <v>3.5</v>
      </c>
    </row>
    <row r="47" spans="2:11">
      <c r="B47" s="37">
        <v>213</v>
      </c>
      <c r="C47" s="21" t="s">
        <v>66</v>
      </c>
      <c r="E47" s="37" t="s">
        <v>305</v>
      </c>
      <c r="F47" s="35">
        <f t="shared" si="2"/>
        <v>3.5</v>
      </c>
      <c r="G47" s="35"/>
      <c r="H47" s="35"/>
      <c r="I47" s="41">
        <v>3.5</v>
      </c>
    </row>
    <row r="48" spans="2:11">
      <c r="B48" s="37">
        <v>213</v>
      </c>
      <c r="C48" s="21" t="s">
        <v>66</v>
      </c>
      <c r="D48" s="21" t="s">
        <v>263</v>
      </c>
      <c r="E48" s="37" t="s">
        <v>306</v>
      </c>
      <c r="F48" s="35">
        <f t="shared" si="2"/>
        <v>3.5</v>
      </c>
      <c r="G48" s="35"/>
      <c r="H48" s="35"/>
      <c r="I48" s="41">
        <v>3.5</v>
      </c>
    </row>
    <row r="49" spans="2:9">
      <c r="B49" s="37">
        <v>213</v>
      </c>
      <c r="C49" s="21" t="s">
        <v>146</v>
      </c>
      <c r="E49" s="37" t="s">
        <v>307</v>
      </c>
      <c r="F49" s="35">
        <f t="shared" si="2"/>
        <v>3.5</v>
      </c>
      <c r="G49" s="35"/>
      <c r="H49" s="35"/>
      <c r="I49" s="41">
        <v>3.5</v>
      </c>
    </row>
    <row r="50" spans="2:9">
      <c r="B50" s="37">
        <v>213</v>
      </c>
      <c r="C50" s="21" t="s">
        <v>146</v>
      </c>
      <c r="D50" s="21" t="s">
        <v>130</v>
      </c>
      <c r="E50" s="37" t="s">
        <v>308</v>
      </c>
      <c r="F50" s="35">
        <f t="shared" si="2"/>
        <v>0</v>
      </c>
      <c r="G50" s="35"/>
      <c r="H50" s="35"/>
      <c r="I50" s="35"/>
    </row>
    <row r="51" spans="2:9">
      <c r="B51" s="37" t="s">
        <v>116</v>
      </c>
      <c r="E51" s="37" t="s">
        <v>309</v>
      </c>
      <c r="F51" s="35">
        <f t="shared" si="2"/>
        <v>70.12</v>
      </c>
      <c r="G51" s="35">
        <v>70.12</v>
      </c>
      <c r="H51" s="35"/>
      <c r="I51" s="35"/>
    </row>
    <row r="52" spans="2:9">
      <c r="B52" s="37">
        <v>221</v>
      </c>
      <c r="C52" s="21" t="s">
        <v>96</v>
      </c>
      <c r="E52" s="37" t="s">
        <v>310</v>
      </c>
      <c r="F52" s="35">
        <f t="shared" si="2"/>
        <v>70.12</v>
      </c>
      <c r="G52" s="35">
        <v>70.12</v>
      </c>
      <c r="H52" s="35"/>
      <c r="I52" s="35"/>
    </row>
    <row r="53" spans="2:9">
      <c r="B53" s="37">
        <v>221</v>
      </c>
      <c r="C53" s="21" t="s">
        <v>96</v>
      </c>
      <c r="D53" s="21" t="s">
        <v>66</v>
      </c>
      <c r="E53" s="37" t="s">
        <v>311</v>
      </c>
      <c r="F53" s="35">
        <f t="shared" si="2"/>
        <v>70.12</v>
      </c>
      <c r="G53" s="35">
        <v>70.12</v>
      </c>
      <c r="H53" s="35"/>
      <c r="I53" s="35"/>
    </row>
    <row r="54" spans="2:9" ht="30" customHeight="1">
      <c r="E54" s="20" t="s">
        <v>9</v>
      </c>
      <c r="F54" s="20">
        <v>1424.48</v>
      </c>
      <c r="G54" s="35">
        <v>913.9</v>
      </c>
      <c r="H54" s="35">
        <v>47.79</v>
      </c>
      <c r="I54" s="41">
        <v>462.79</v>
      </c>
    </row>
  </sheetData>
  <mergeCells count="10">
    <mergeCell ref="B7:E7"/>
    <mergeCell ref="E5:E6"/>
    <mergeCell ref="F5:F6"/>
    <mergeCell ref="I5:I6"/>
    <mergeCell ref="B1:D1"/>
    <mergeCell ref="B2:I2"/>
    <mergeCell ref="B4:E4"/>
    <mergeCell ref="F4:I4"/>
    <mergeCell ref="B5:D5"/>
    <mergeCell ref="G5:H5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72"/>
  <sheetViews>
    <sheetView workbookViewId="0">
      <pane ySplit="4" topLeftCell="A8" activePane="bottomLeft" state="frozen"/>
      <selection pane="bottomLeft" activeCell="D5" sqref="D5:D72"/>
    </sheetView>
  </sheetViews>
  <sheetFormatPr defaultColWidth="9" defaultRowHeight="13.5"/>
  <cols>
    <col min="1" max="1" width="1.5" customWidth="1"/>
    <col min="2" max="4" width="43.625" customWidth="1"/>
    <col min="5" max="5" width="22" customWidth="1"/>
    <col min="6" max="6" width="16.375" customWidth="1"/>
    <col min="7" max="7" width="26.75" customWidth="1"/>
    <col min="8" max="11" width="15.375" customWidth="1"/>
    <col min="12" max="12" width="16.5" customWidth="1"/>
    <col min="13" max="13" width="14.25" customWidth="1"/>
    <col min="14" max="14" width="10" customWidth="1"/>
    <col min="15" max="15" width="15" customWidth="1"/>
    <col min="16" max="16" width="1.5" customWidth="1"/>
    <col min="17" max="17" width="9.75" customWidth="1"/>
  </cols>
  <sheetData>
    <row r="1" spans="1:16" ht="16.350000000000001" customHeight="1">
      <c r="A1" s="1"/>
      <c r="D1" s="2"/>
      <c r="F1" s="3"/>
      <c r="G1" s="3"/>
      <c r="H1" s="1"/>
      <c r="J1" s="1"/>
      <c r="O1" s="1"/>
      <c r="P1" s="17"/>
    </row>
    <row r="2" spans="1:16" ht="22.9" customHeight="1">
      <c r="A2" s="4"/>
      <c r="B2" s="117" t="s">
        <v>312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7" t="s">
        <v>3</v>
      </c>
    </row>
    <row r="3" spans="1:16" ht="19.5" customHeight="1">
      <c r="A3" s="5"/>
      <c r="B3" s="132"/>
      <c r="C3" s="132"/>
      <c r="D3" s="132"/>
      <c r="E3" s="132"/>
      <c r="F3" s="132"/>
      <c r="G3" s="132"/>
      <c r="H3" s="6"/>
      <c r="I3" s="6"/>
      <c r="J3" s="6"/>
      <c r="K3" s="6"/>
      <c r="L3" s="6"/>
      <c r="M3" s="6"/>
      <c r="N3" s="6"/>
      <c r="O3" s="18" t="s">
        <v>4</v>
      </c>
      <c r="P3" s="17"/>
    </row>
    <row r="4" spans="1:16" ht="24.4" customHeight="1">
      <c r="A4" s="7"/>
      <c r="B4" s="8" t="s">
        <v>313</v>
      </c>
      <c r="C4" s="8"/>
      <c r="D4" s="8" t="s">
        <v>314</v>
      </c>
      <c r="E4" s="8" t="s">
        <v>315</v>
      </c>
      <c r="F4" s="8" t="s">
        <v>8</v>
      </c>
      <c r="G4" s="8" t="s">
        <v>316</v>
      </c>
      <c r="H4" s="8" t="s">
        <v>317</v>
      </c>
      <c r="I4" s="8" t="s">
        <v>318</v>
      </c>
      <c r="J4" s="8" t="s">
        <v>319</v>
      </c>
      <c r="K4" s="8" t="s">
        <v>320</v>
      </c>
      <c r="L4" s="8" t="s">
        <v>321</v>
      </c>
      <c r="M4" s="8" t="s">
        <v>322</v>
      </c>
      <c r="N4" s="8" t="s">
        <v>323</v>
      </c>
      <c r="O4" s="8" t="s">
        <v>324</v>
      </c>
      <c r="P4" s="17"/>
    </row>
    <row r="5" spans="1:16" ht="22.9" customHeight="1">
      <c r="A5" s="7"/>
      <c r="B5" s="9" t="s">
        <v>18</v>
      </c>
      <c r="C5" s="9">
        <v>1</v>
      </c>
      <c r="D5" s="133" t="s">
        <v>325</v>
      </c>
      <c r="E5" s="11"/>
      <c r="F5" s="134">
        <v>603.95000000000005</v>
      </c>
      <c r="G5" s="9" t="s">
        <v>18</v>
      </c>
      <c r="H5" s="13" t="s">
        <v>326</v>
      </c>
      <c r="I5" s="13" t="s">
        <v>327</v>
      </c>
      <c r="J5" s="13" t="s">
        <v>328</v>
      </c>
      <c r="K5" s="13" t="s">
        <v>329</v>
      </c>
      <c r="L5" s="13" t="s">
        <v>330</v>
      </c>
      <c r="M5" s="13" t="s">
        <v>331</v>
      </c>
      <c r="N5" s="13" t="s">
        <v>332</v>
      </c>
      <c r="O5" s="13" t="s">
        <v>333</v>
      </c>
      <c r="P5" s="17"/>
    </row>
    <row r="6" spans="1:16" ht="22.9" customHeight="1">
      <c r="A6" s="14"/>
      <c r="D6" s="133"/>
      <c r="E6" s="14"/>
      <c r="F6" s="134"/>
      <c r="G6" s="14"/>
      <c r="H6" s="13" t="s">
        <v>326</v>
      </c>
      <c r="I6" s="13" t="s">
        <v>327</v>
      </c>
      <c r="J6" s="13" t="s">
        <v>334</v>
      </c>
      <c r="K6" s="13" t="s">
        <v>335</v>
      </c>
      <c r="L6" s="13" t="s">
        <v>133</v>
      </c>
      <c r="M6" s="13" t="s">
        <v>336</v>
      </c>
      <c r="N6" s="13" t="s">
        <v>332</v>
      </c>
      <c r="O6" s="13" t="s">
        <v>337</v>
      </c>
      <c r="P6" s="19"/>
    </row>
    <row r="7" spans="1:16" ht="9.75" customHeight="1">
      <c r="A7" s="1"/>
      <c r="B7" s="1"/>
      <c r="C7" s="15"/>
      <c r="D7" s="133"/>
      <c r="E7" s="16"/>
      <c r="F7" s="134"/>
      <c r="G7" s="1"/>
      <c r="H7" s="13" t="s">
        <v>326</v>
      </c>
      <c r="I7" s="13" t="s">
        <v>338</v>
      </c>
      <c r="J7" s="13" t="s">
        <v>339</v>
      </c>
      <c r="K7" s="13" t="s">
        <v>329</v>
      </c>
      <c r="L7" s="13" t="s">
        <v>330</v>
      </c>
      <c r="M7" s="13" t="s">
        <v>331</v>
      </c>
      <c r="N7" s="13" t="s">
        <v>332</v>
      </c>
      <c r="O7" s="13" t="s">
        <v>333</v>
      </c>
      <c r="P7" s="7"/>
    </row>
    <row r="8" spans="1:16">
      <c r="D8" s="133"/>
      <c r="F8" s="134"/>
      <c r="H8" s="13" t="s">
        <v>340</v>
      </c>
      <c r="I8" s="13" t="s">
        <v>341</v>
      </c>
      <c r="J8" s="13" t="s">
        <v>342</v>
      </c>
      <c r="K8" s="13" t="s">
        <v>335</v>
      </c>
      <c r="L8" s="13" t="s">
        <v>343</v>
      </c>
      <c r="M8" s="13" t="s">
        <v>331</v>
      </c>
      <c r="N8" s="13" t="s">
        <v>332</v>
      </c>
      <c r="O8" s="13" t="s">
        <v>337</v>
      </c>
    </row>
    <row r="9" spans="1:16">
      <c r="D9" s="133" t="s">
        <v>344</v>
      </c>
      <c r="F9" s="134">
        <v>1.8</v>
      </c>
      <c r="H9" s="13" t="s">
        <v>326</v>
      </c>
      <c r="I9" s="13" t="s">
        <v>327</v>
      </c>
      <c r="J9" s="13" t="s">
        <v>334</v>
      </c>
      <c r="K9" s="13" t="s">
        <v>335</v>
      </c>
      <c r="L9" s="13" t="s">
        <v>133</v>
      </c>
      <c r="M9" s="13" t="s">
        <v>336</v>
      </c>
      <c r="N9" s="13" t="s">
        <v>332</v>
      </c>
      <c r="O9" s="13" t="s">
        <v>337</v>
      </c>
    </row>
    <row r="10" spans="1:16">
      <c r="D10" s="133"/>
      <c r="F10" s="134"/>
      <c r="H10" s="13" t="s">
        <v>340</v>
      </c>
      <c r="I10" s="13" t="s">
        <v>341</v>
      </c>
      <c r="J10" s="13" t="s">
        <v>342</v>
      </c>
      <c r="K10" s="13" t="s">
        <v>335</v>
      </c>
      <c r="L10" s="13" t="s">
        <v>343</v>
      </c>
      <c r="M10" s="13" t="s">
        <v>331</v>
      </c>
      <c r="N10" s="13" t="s">
        <v>332</v>
      </c>
      <c r="O10" s="13" t="s">
        <v>337</v>
      </c>
    </row>
    <row r="11" spans="1:16">
      <c r="D11" s="133"/>
      <c r="F11" s="134"/>
      <c r="H11" s="13" t="s">
        <v>326</v>
      </c>
      <c r="I11" s="13" t="s">
        <v>327</v>
      </c>
      <c r="J11" s="13" t="s">
        <v>328</v>
      </c>
      <c r="K11" s="13" t="s">
        <v>329</v>
      </c>
      <c r="L11" s="13" t="s">
        <v>330</v>
      </c>
      <c r="M11" s="13" t="s">
        <v>331</v>
      </c>
      <c r="N11" s="13" t="s">
        <v>332</v>
      </c>
      <c r="O11" s="13" t="s">
        <v>333</v>
      </c>
    </row>
    <row r="12" spans="1:16">
      <c r="D12" s="133"/>
      <c r="F12" s="134"/>
      <c r="H12" s="13" t="s">
        <v>326</v>
      </c>
      <c r="I12" s="13" t="s">
        <v>338</v>
      </c>
      <c r="J12" s="13" t="s">
        <v>339</v>
      </c>
      <c r="K12" s="13" t="s">
        <v>329</v>
      </c>
      <c r="L12" s="13" t="s">
        <v>330</v>
      </c>
      <c r="M12" s="13" t="s">
        <v>331</v>
      </c>
      <c r="N12" s="13" t="s">
        <v>332</v>
      </c>
      <c r="O12" s="13" t="s">
        <v>333</v>
      </c>
    </row>
    <row r="13" spans="1:16">
      <c r="D13" s="133" t="s">
        <v>345</v>
      </c>
      <c r="F13" s="134">
        <v>87.19</v>
      </c>
      <c r="H13" s="13" t="s">
        <v>326</v>
      </c>
      <c r="I13" s="13" t="s">
        <v>338</v>
      </c>
      <c r="J13" s="13" t="s">
        <v>339</v>
      </c>
      <c r="K13" s="13" t="s">
        <v>329</v>
      </c>
      <c r="L13" s="13" t="s">
        <v>330</v>
      </c>
      <c r="M13" s="13" t="s">
        <v>331</v>
      </c>
      <c r="N13" s="13" t="s">
        <v>332</v>
      </c>
      <c r="O13" s="13" t="s">
        <v>333</v>
      </c>
    </row>
    <row r="14" spans="1:16">
      <c r="D14" s="133"/>
      <c r="F14" s="134"/>
      <c r="H14" s="13" t="s">
        <v>340</v>
      </c>
      <c r="I14" s="13" t="s">
        <v>341</v>
      </c>
      <c r="J14" s="13" t="s">
        <v>342</v>
      </c>
      <c r="K14" s="13" t="s">
        <v>335</v>
      </c>
      <c r="L14" s="13" t="s">
        <v>343</v>
      </c>
      <c r="M14" s="13" t="s">
        <v>331</v>
      </c>
      <c r="N14" s="13" t="s">
        <v>332</v>
      </c>
      <c r="O14" s="13" t="s">
        <v>337</v>
      </c>
    </row>
    <row r="15" spans="1:16">
      <c r="D15" s="133"/>
      <c r="F15" s="134"/>
      <c r="H15" s="13" t="s">
        <v>326</v>
      </c>
      <c r="I15" s="13" t="s">
        <v>327</v>
      </c>
      <c r="J15" s="13" t="s">
        <v>328</v>
      </c>
      <c r="K15" s="13" t="s">
        <v>329</v>
      </c>
      <c r="L15" s="13" t="s">
        <v>330</v>
      </c>
      <c r="M15" s="13" t="s">
        <v>331</v>
      </c>
      <c r="N15" s="13" t="s">
        <v>332</v>
      </c>
      <c r="O15" s="13" t="s">
        <v>333</v>
      </c>
    </row>
    <row r="16" spans="1:16">
      <c r="D16" s="133"/>
      <c r="F16" s="134"/>
      <c r="H16" s="13" t="s">
        <v>326</v>
      </c>
      <c r="I16" s="13" t="s">
        <v>327</v>
      </c>
      <c r="J16" s="13" t="s">
        <v>334</v>
      </c>
      <c r="K16" s="13" t="s">
        <v>335</v>
      </c>
      <c r="L16" s="13" t="s">
        <v>133</v>
      </c>
      <c r="M16" s="13" t="s">
        <v>336</v>
      </c>
      <c r="N16" s="13" t="s">
        <v>332</v>
      </c>
      <c r="O16" s="13" t="s">
        <v>337</v>
      </c>
    </row>
    <row r="17" spans="4:15">
      <c r="D17" s="133" t="s">
        <v>346</v>
      </c>
      <c r="F17" s="134">
        <v>93.49</v>
      </c>
      <c r="H17" s="13" t="s">
        <v>326</v>
      </c>
      <c r="I17" s="13" t="s">
        <v>327</v>
      </c>
      <c r="J17" s="13" t="s">
        <v>334</v>
      </c>
      <c r="K17" s="13" t="s">
        <v>335</v>
      </c>
      <c r="L17" s="13" t="s">
        <v>133</v>
      </c>
      <c r="M17" s="13" t="s">
        <v>336</v>
      </c>
      <c r="N17" s="13" t="s">
        <v>332</v>
      </c>
      <c r="O17" s="13" t="s">
        <v>337</v>
      </c>
    </row>
    <row r="18" spans="4:15">
      <c r="D18" s="133"/>
      <c r="F18" s="134"/>
      <c r="H18" s="13" t="s">
        <v>326</v>
      </c>
      <c r="I18" s="13" t="s">
        <v>327</v>
      </c>
      <c r="J18" s="13" t="s">
        <v>328</v>
      </c>
      <c r="K18" s="13" t="s">
        <v>329</v>
      </c>
      <c r="L18" s="13" t="s">
        <v>330</v>
      </c>
      <c r="M18" s="13" t="s">
        <v>331</v>
      </c>
      <c r="N18" s="13" t="s">
        <v>332</v>
      </c>
      <c r="O18" s="13" t="s">
        <v>333</v>
      </c>
    </row>
    <row r="19" spans="4:15">
      <c r="D19" s="133"/>
      <c r="F19" s="134"/>
      <c r="H19" s="13" t="s">
        <v>340</v>
      </c>
      <c r="I19" s="13" t="s">
        <v>341</v>
      </c>
      <c r="J19" s="13" t="s">
        <v>342</v>
      </c>
      <c r="K19" s="13" t="s">
        <v>335</v>
      </c>
      <c r="L19" s="13" t="s">
        <v>343</v>
      </c>
      <c r="M19" s="13" t="s">
        <v>331</v>
      </c>
      <c r="N19" s="13" t="s">
        <v>332</v>
      </c>
      <c r="O19" s="13" t="s">
        <v>337</v>
      </c>
    </row>
    <row r="20" spans="4:15">
      <c r="D20" s="133"/>
      <c r="F20" s="134"/>
      <c r="H20" s="13" t="s">
        <v>326</v>
      </c>
      <c r="I20" s="13" t="s">
        <v>338</v>
      </c>
      <c r="J20" s="13" t="s">
        <v>339</v>
      </c>
      <c r="K20" s="13" t="s">
        <v>329</v>
      </c>
      <c r="L20" s="13" t="s">
        <v>330</v>
      </c>
      <c r="M20" s="13" t="s">
        <v>331</v>
      </c>
      <c r="N20" s="13" t="s">
        <v>332</v>
      </c>
      <c r="O20" s="13" t="s">
        <v>333</v>
      </c>
    </row>
    <row r="21" spans="4:15">
      <c r="D21" s="133" t="s">
        <v>347</v>
      </c>
      <c r="F21" s="134">
        <v>50.84</v>
      </c>
      <c r="H21" s="13" t="s">
        <v>326</v>
      </c>
      <c r="I21" s="13" t="s">
        <v>338</v>
      </c>
      <c r="J21" s="13" t="s">
        <v>339</v>
      </c>
      <c r="K21" s="13" t="s">
        <v>329</v>
      </c>
      <c r="L21" s="13" t="s">
        <v>330</v>
      </c>
      <c r="M21" s="13" t="s">
        <v>331</v>
      </c>
      <c r="N21" s="13" t="s">
        <v>332</v>
      </c>
      <c r="O21" s="13" t="s">
        <v>333</v>
      </c>
    </row>
    <row r="22" spans="4:15">
      <c r="D22" s="133"/>
      <c r="F22" s="134"/>
      <c r="H22" s="13" t="s">
        <v>326</v>
      </c>
      <c r="I22" s="13" t="s">
        <v>327</v>
      </c>
      <c r="J22" s="13" t="s">
        <v>334</v>
      </c>
      <c r="K22" s="13" t="s">
        <v>335</v>
      </c>
      <c r="L22" s="13" t="s">
        <v>133</v>
      </c>
      <c r="M22" s="13" t="s">
        <v>336</v>
      </c>
      <c r="N22" s="13" t="s">
        <v>332</v>
      </c>
      <c r="O22" s="13" t="s">
        <v>337</v>
      </c>
    </row>
    <row r="23" spans="4:15">
      <c r="D23" s="133"/>
      <c r="F23" s="134"/>
      <c r="H23" s="13" t="s">
        <v>326</v>
      </c>
      <c r="I23" s="13" t="s">
        <v>327</v>
      </c>
      <c r="J23" s="13" t="s">
        <v>328</v>
      </c>
      <c r="K23" s="13" t="s">
        <v>329</v>
      </c>
      <c r="L23" s="13" t="s">
        <v>330</v>
      </c>
      <c r="M23" s="13" t="s">
        <v>331</v>
      </c>
      <c r="N23" s="13" t="s">
        <v>332</v>
      </c>
      <c r="O23" s="13" t="s">
        <v>333</v>
      </c>
    </row>
    <row r="24" spans="4:15">
      <c r="D24" s="133"/>
      <c r="F24" s="134"/>
      <c r="H24" s="13" t="s">
        <v>340</v>
      </c>
      <c r="I24" s="13" t="s">
        <v>341</v>
      </c>
      <c r="J24" s="13" t="s">
        <v>342</v>
      </c>
      <c r="K24" s="13" t="s">
        <v>335</v>
      </c>
      <c r="L24" s="13" t="s">
        <v>343</v>
      </c>
      <c r="M24" s="13" t="s">
        <v>331</v>
      </c>
      <c r="N24" s="13" t="s">
        <v>332</v>
      </c>
      <c r="O24" s="13" t="s">
        <v>337</v>
      </c>
    </row>
    <row r="25" spans="4:15">
      <c r="D25" s="133" t="s">
        <v>348</v>
      </c>
      <c r="F25" s="134">
        <v>6.51</v>
      </c>
      <c r="H25" s="13" t="s">
        <v>326</v>
      </c>
      <c r="I25" s="13" t="s">
        <v>327</v>
      </c>
      <c r="J25" s="13" t="s">
        <v>328</v>
      </c>
      <c r="K25" s="13" t="s">
        <v>329</v>
      </c>
      <c r="L25" s="13" t="s">
        <v>330</v>
      </c>
      <c r="M25" s="13" t="s">
        <v>331</v>
      </c>
      <c r="N25" s="13" t="s">
        <v>332</v>
      </c>
      <c r="O25" s="13" t="s">
        <v>333</v>
      </c>
    </row>
    <row r="26" spans="4:15">
      <c r="D26" s="133"/>
      <c r="F26" s="134"/>
      <c r="H26" s="13" t="s">
        <v>326</v>
      </c>
      <c r="I26" s="13" t="s">
        <v>327</v>
      </c>
      <c r="J26" s="13" t="s">
        <v>334</v>
      </c>
      <c r="K26" s="13" t="s">
        <v>335</v>
      </c>
      <c r="L26" s="13" t="s">
        <v>133</v>
      </c>
      <c r="M26" s="13" t="s">
        <v>336</v>
      </c>
      <c r="N26" s="13" t="s">
        <v>332</v>
      </c>
      <c r="O26" s="13" t="s">
        <v>337</v>
      </c>
    </row>
    <row r="27" spans="4:15">
      <c r="D27" s="133"/>
      <c r="F27" s="134"/>
      <c r="H27" s="13" t="s">
        <v>326</v>
      </c>
      <c r="I27" s="13" t="s">
        <v>338</v>
      </c>
      <c r="J27" s="13" t="s">
        <v>339</v>
      </c>
      <c r="K27" s="13" t="s">
        <v>329</v>
      </c>
      <c r="L27" s="13" t="s">
        <v>330</v>
      </c>
      <c r="M27" s="13" t="s">
        <v>331</v>
      </c>
      <c r="N27" s="13" t="s">
        <v>332</v>
      </c>
      <c r="O27" s="13" t="s">
        <v>333</v>
      </c>
    </row>
    <row r="28" spans="4:15">
      <c r="D28" s="133"/>
      <c r="F28" s="134"/>
      <c r="H28" s="13" t="s">
        <v>340</v>
      </c>
      <c r="I28" s="13" t="s">
        <v>341</v>
      </c>
      <c r="J28" s="13" t="s">
        <v>342</v>
      </c>
      <c r="K28" s="13" t="s">
        <v>335</v>
      </c>
      <c r="L28" s="13" t="s">
        <v>343</v>
      </c>
      <c r="M28" s="13" t="s">
        <v>331</v>
      </c>
      <c r="N28" s="13" t="s">
        <v>332</v>
      </c>
      <c r="O28" s="13" t="s">
        <v>337</v>
      </c>
    </row>
    <row r="29" spans="4:15">
      <c r="D29" s="133" t="s">
        <v>349</v>
      </c>
      <c r="F29" s="134">
        <v>70.12</v>
      </c>
      <c r="H29" s="13" t="s">
        <v>340</v>
      </c>
      <c r="I29" s="13" t="s">
        <v>341</v>
      </c>
      <c r="J29" s="13" t="s">
        <v>342</v>
      </c>
      <c r="K29" s="13" t="s">
        <v>335</v>
      </c>
      <c r="L29" s="13" t="s">
        <v>343</v>
      </c>
      <c r="M29" s="13" t="s">
        <v>331</v>
      </c>
      <c r="N29" s="13" t="s">
        <v>332</v>
      </c>
      <c r="O29" s="13" t="s">
        <v>337</v>
      </c>
    </row>
    <row r="30" spans="4:15">
      <c r="D30" s="133"/>
      <c r="F30" s="134"/>
      <c r="H30" s="13" t="s">
        <v>326</v>
      </c>
      <c r="I30" s="13" t="s">
        <v>327</v>
      </c>
      <c r="J30" s="13" t="s">
        <v>334</v>
      </c>
      <c r="K30" s="13" t="s">
        <v>335</v>
      </c>
      <c r="L30" s="13" t="s">
        <v>133</v>
      </c>
      <c r="M30" s="13" t="s">
        <v>336</v>
      </c>
      <c r="N30" s="13" t="s">
        <v>332</v>
      </c>
      <c r="O30" s="13" t="s">
        <v>337</v>
      </c>
    </row>
    <row r="31" spans="4:15">
      <c r="D31" s="133"/>
      <c r="F31" s="134"/>
      <c r="H31" s="13" t="s">
        <v>326</v>
      </c>
      <c r="I31" s="13" t="s">
        <v>338</v>
      </c>
      <c r="J31" s="13" t="s">
        <v>339</v>
      </c>
      <c r="K31" s="13" t="s">
        <v>329</v>
      </c>
      <c r="L31" s="13" t="s">
        <v>330</v>
      </c>
      <c r="M31" s="13" t="s">
        <v>331</v>
      </c>
      <c r="N31" s="13" t="s">
        <v>332</v>
      </c>
      <c r="O31" s="13" t="s">
        <v>333</v>
      </c>
    </row>
    <row r="32" spans="4:15">
      <c r="D32" s="133"/>
      <c r="F32" s="134"/>
      <c r="H32" s="13" t="s">
        <v>326</v>
      </c>
      <c r="I32" s="13" t="s">
        <v>327</v>
      </c>
      <c r="J32" s="13" t="s">
        <v>328</v>
      </c>
      <c r="K32" s="13" t="s">
        <v>329</v>
      </c>
      <c r="L32" s="13" t="s">
        <v>330</v>
      </c>
      <c r="M32" s="13" t="s">
        <v>331</v>
      </c>
      <c r="N32" s="13" t="s">
        <v>332</v>
      </c>
      <c r="O32" s="13" t="s">
        <v>333</v>
      </c>
    </row>
    <row r="33" spans="4:15">
      <c r="D33" s="133" t="s">
        <v>350</v>
      </c>
      <c r="F33" s="134">
        <v>36</v>
      </c>
      <c r="H33" s="13" t="s">
        <v>340</v>
      </c>
      <c r="I33" s="13" t="s">
        <v>341</v>
      </c>
      <c r="J33" s="13" t="s">
        <v>351</v>
      </c>
      <c r="K33" s="13" t="s">
        <v>335</v>
      </c>
      <c r="L33" s="13" t="s">
        <v>330</v>
      </c>
      <c r="M33" s="13" t="s">
        <v>331</v>
      </c>
      <c r="N33" s="13" t="s">
        <v>332</v>
      </c>
      <c r="O33" s="13" t="s">
        <v>337</v>
      </c>
    </row>
    <row r="34" spans="4:15">
      <c r="D34" s="133"/>
      <c r="F34" s="134"/>
      <c r="H34" s="13" t="s">
        <v>326</v>
      </c>
      <c r="I34" s="13" t="s">
        <v>352</v>
      </c>
      <c r="J34" s="13" t="s">
        <v>353</v>
      </c>
      <c r="K34" s="13" t="s">
        <v>335</v>
      </c>
      <c r="L34" s="13" t="s">
        <v>343</v>
      </c>
      <c r="M34" s="13" t="s">
        <v>331</v>
      </c>
      <c r="N34" s="13" t="s">
        <v>332</v>
      </c>
      <c r="O34" s="13" t="s">
        <v>337</v>
      </c>
    </row>
    <row r="35" spans="4:15">
      <c r="D35" s="133"/>
      <c r="F35" s="134"/>
      <c r="H35" s="13" t="s">
        <v>326</v>
      </c>
      <c r="I35" s="13" t="s">
        <v>327</v>
      </c>
      <c r="J35" s="13" t="s">
        <v>334</v>
      </c>
      <c r="K35" s="13" t="s">
        <v>335</v>
      </c>
      <c r="L35" s="13" t="s">
        <v>133</v>
      </c>
      <c r="M35" s="13" t="s">
        <v>336</v>
      </c>
      <c r="N35" s="13" t="s">
        <v>332</v>
      </c>
      <c r="O35" s="13" t="s">
        <v>337</v>
      </c>
    </row>
    <row r="36" spans="4:15">
      <c r="D36" s="133"/>
      <c r="F36" s="134"/>
      <c r="H36" s="13" t="s">
        <v>340</v>
      </c>
      <c r="I36" s="13" t="s">
        <v>341</v>
      </c>
      <c r="J36" s="13" t="s">
        <v>354</v>
      </c>
      <c r="K36" s="13" t="s">
        <v>329</v>
      </c>
      <c r="L36" s="13" t="s">
        <v>330</v>
      </c>
      <c r="M36" s="13" t="s">
        <v>331</v>
      </c>
      <c r="N36" s="13" t="s">
        <v>332</v>
      </c>
      <c r="O36" s="13" t="s">
        <v>333</v>
      </c>
    </row>
    <row r="37" spans="4:15">
      <c r="D37" s="133" t="s">
        <v>355</v>
      </c>
      <c r="F37" s="134">
        <v>11.79</v>
      </c>
      <c r="H37" s="13" t="s">
        <v>326</v>
      </c>
      <c r="I37" s="13" t="s">
        <v>352</v>
      </c>
      <c r="J37" s="13" t="s">
        <v>353</v>
      </c>
      <c r="K37" s="13" t="s">
        <v>335</v>
      </c>
      <c r="L37" s="13" t="s">
        <v>343</v>
      </c>
      <c r="M37" s="13" t="s">
        <v>331</v>
      </c>
      <c r="N37" s="13" t="s">
        <v>332</v>
      </c>
      <c r="O37" s="13" t="s">
        <v>337</v>
      </c>
    </row>
    <row r="38" spans="4:15">
      <c r="D38" s="133"/>
      <c r="F38" s="134"/>
      <c r="H38" s="13" t="s">
        <v>340</v>
      </c>
      <c r="I38" s="13" t="s">
        <v>341</v>
      </c>
      <c r="J38" s="13" t="s">
        <v>354</v>
      </c>
      <c r="K38" s="13" t="s">
        <v>329</v>
      </c>
      <c r="L38" s="13" t="s">
        <v>330</v>
      </c>
      <c r="M38" s="13" t="s">
        <v>331</v>
      </c>
      <c r="N38" s="13" t="s">
        <v>332</v>
      </c>
      <c r="O38" s="13" t="s">
        <v>333</v>
      </c>
    </row>
    <row r="39" spans="4:15">
      <c r="D39" s="133"/>
      <c r="F39" s="134"/>
      <c r="H39" s="13" t="s">
        <v>340</v>
      </c>
      <c r="I39" s="13" t="s">
        <v>341</v>
      </c>
      <c r="J39" s="13" t="s">
        <v>351</v>
      </c>
      <c r="K39" s="13" t="s">
        <v>335</v>
      </c>
      <c r="L39" s="13" t="s">
        <v>330</v>
      </c>
      <c r="M39" s="13" t="s">
        <v>331</v>
      </c>
      <c r="N39" s="13" t="s">
        <v>332</v>
      </c>
      <c r="O39" s="13" t="s">
        <v>337</v>
      </c>
    </row>
    <row r="40" spans="4:15">
      <c r="D40" s="133"/>
      <c r="F40" s="134"/>
      <c r="H40" s="13" t="s">
        <v>326</v>
      </c>
      <c r="I40" s="13" t="s">
        <v>327</v>
      </c>
      <c r="J40" s="13" t="s">
        <v>334</v>
      </c>
      <c r="K40" s="13" t="s">
        <v>335</v>
      </c>
      <c r="L40" s="13" t="s">
        <v>133</v>
      </c>
      <c r="M40" s="13" t="s">
        <v>336</v>
      </c>
      <c r="N40" s="13" t="s">
        <v>332</v>
      </c>
      <c r="O40" s="13" t="s">
        <v>337</v>
      </c>
    </row>
    <row r="41" spans="4:15" ht="22.5">
      <c r="D41" s="10" t="s">
        <v>356</v>
      </c>
      <c r="F41" s="12">
        <v>16</v>
      </c>
      <c r="H41" s="13" t="s">
        <v>326</v>
      </c>
      <c r="I41" s="13" t="s">
        <v>327</v>
      </c>
      <c r="J41" s="13" t="s">
        <v>357</v>
      </c>
      <c r="K41" s="13" t="s">
        <v>358</v>
      </c>
      <c r="L41" s="13" t="s">
        <v>359</v>
      </c>
      <c r="M41" s="13" t="s">
        <v>360</v>
      </c>
      <c r="N41" s="13" t="s">
        <v>359</v>
      </c>
      <c r="O41" s="13" t="s">
        <v>333</v>
      </c>
    </row>
    <row r="42" spans="4:15">
      <c r="D42" s="10" t="s">
        <v>361</v>
      </c>
      <c r="F42" s="12">
        <v>3.2</v>
      </c>
      <c r="H42" s="13" t="s">
        <v>326</v>
      </c>
      <c r="I42" s="13" t="s">
        <v>327</v>
      </c>
      <c r="J42" s="13" t="s">
        <v>362</v>
      </c>
      <c r="K42" s="13" t="s">
        <v>358</v>
      </c>
      <c r="L42" s="13" t="s">
        <v>359</v>
      </c>
      <c r="M42" s="13" t="s">
        <v>360</v>
      </c>
      <c r="N42" s="13" t="s">
        <v>359</v>
      </c>
      <c r="O42" s="13" t="s">
        <v>333</v>
      </c>
    </row>
    <row r="43" spans="4:15">
      <c r="D43" s="10" t="s">
        <v>363</v>
      </c>
      <c r="F43" s="12">
        <v>16</v>
      </c>
      <c r="H43" s="13" t="s">
        <v>326</v>
      </c>
      <c r="I43" s="13" t="s">
        <v>327</v>
      </c>
      <c r="J43" s="13" t="s">
        <v>364</v>
      </c>
      <c r="K43" s="13" t="s">
        <v>358</v>
      </c>
      <c r="L43" s="13" t="s">
        <v>359</v>
      </c>
      <c r="M43" s="13" t="s">
        <v>360</v>
      </c>
      <c r="N43" s="13" t="s">
        <v>359</v>
      </c>
      <c r="O43" s="13" t="s">
        <v>333</v>
      </c>
    </row>
    <row r="44" spans="4:15">
      <c r="D44" s="10" t="s">
        <v>365</v>
      </c>
      <c r="F44" s="12">
        <v>5</v>
      </c>
      <c r="H44" s="13" t="s">
        <v>326</v>
      </c>
      <c r="I44" s="13" t="s">
        <v>327</v>
      </c>
      <c r="J44" s="13" t="s">
        <v>366</v>
      </c>
      <c r="K44" s="13" t="s">
        <v>358</v>
      </c>
      <c r="L44" s="13" t="s">
        <v>359</v>
      </c>
      <c r="M44" s="13" t="s">
        <v>360</v>
      </c>
      <c r="N44" s="13" t="s">
        <v>359</v>
      </c>
      <c r="O44" s="13" t="s">
        <v>333</v>
      </c>
    </row>
    <row r="45" spans="4:15">
      <c r="D45" s="10" t="s">
        <v>367</v>
      </c>
      <c r="F45" s="12">
        <v>5</v>
      </c>
      <c r="H45" s="13" t="s">
        <v>326</v>
      </c>
      <c r="I45" s="13" t="s">
        <v>327</v>
      </c>
      <c r="J45" s="13" t="s">
        <v>368</v>
      </c>
      <c r="K45" s="13" t="s">
        <v>358</v>
      </c>
      <c r="L45" s="13" t="s">
        <v>359</v>
      </c>
      <c r="M45" s="13" t="s">
        <v>369</v>
      </c>
      <c r="N45" s="13" t="s">
        <v>359</v>
      </c>
      <c r="O45" s="13" t="s">
        <v>333</v>
      </c>
    </row>
    <row r="46" spans="4:15">
      <c r="D46" s="10" t="s">
        <v>370</v>
      </c>
      <c r="F46" s="12">
        <v>1</v>
      </c>
      <c r="H46" s="13" t="s">
        <v>326</v>
      </c>
      <c r="I46" s="13" t="s">
        <v>327</v>
      </c>
      <c r="J46" s="13" t="s">
        <v>364</v>
      </c>
      <c r="K46" s="13" t="s">
        <v>358</v>
      </c>
      <c r="L46" s="13" t="s">
        <v>359</v>
      </c>
      <c r="M46" s="13" t="s">
        <v>360</v>
      </c>
      <c r="N46" s="13" t="s">
        <v>359</v>
      </c>
      <c r="O46" s="13" t="s">
        <v>333</v>
      </c>
    </row>
    <row r="47" spans="4:15">
      <c r="D47" s="10" t="s">
        <v>371</v>
      </c>
      <c r="F47" s="12">
        <v>2</v>
      </c>
      <c r="H47" s="13" t="s">
        <v>326</v>
      </c>
      <c r="I47" s="13" t="s">
        <v>327</v>
      </c>
      <c r="J47" s="13" t="s">
        <v>364</v>
      </c>
      <c r="K47" s="13" t="s">
        <v>358</v>
      </c>
      <c r="L47" s="13" t="s">
        <v>359</v>
      </c>
      <c r="M47" s="13" t="s">
        <v>360</v>
      </c>
      <c r="N47" s="13" t="s">
        <v>359</v>
      </c>
      <c r="O47" s="13" t="s">
        <v>333</v>
      </c>
    </row>
    <row r="48" spans="4:15">
      <c r="D48" s="10" t="s">
        <v>372</v>
      </c>
      <c r="F48" s="12">
        <v>7</v>
      </c>
      <c r="H48" s="13" t="s">
        <v>326</v>
      </c>
      <c r="I48" s="13" t="s">
        <v>327</v>
      </c>
      <c r="J48" s="13" t="s">
        <v>364</v>
      </c>
      <c r="K48" s="13" t="s">
        <v>358</v>
      </c>
      <c r="L48" s="13" t="s">
        <v>359</v>
      </c>
      <c r="M48" s="13" t="s">
        <v>360</v>
      </c>
      <c r="N48" s="13" t="s">
        <v>359</v>
      </c>
      <c r="O48" s="13" t="s">
        <v>333</v>
      </c>
    </row>
    <row r="49" spans="4:15">
      <c r="D49" s="10" t="s">
        <v>373</v>
      </c>
      <c r="F49" s="12">
        <v>1</v>
      </c>
      <c r="H49" s="13" t="s">
        <v>326</v>
      </c>
      <c r="I49" s="13" t="s">
        <v>327</v>
      </c>
      <c r="J49" s="13" t="s">
        <v>364</v>
      </c>
      <c r="K49" s="13" t="s">
        <v>358</v>
      </c>
      <c r="L49" s="13" t="s">
        <v>359</v>
      </c>
      <c r="M49" s="13" t="s">
        <v>360</v>
      </c>
      <c r="N49" s="13" t="s">
        <v>359</v>
      </c>
      <c r="O49" s="13" t="s">
        <v>333</v>
      </c>
    </row>
    <row r="50" spans="4:15">
      <c r="D50" s="10" t="s">
        <v>374</v>
      </c>
      <c r="F50" s="12">
        <v>1</v>
      </c>
      <c r="H50" s="13" t="s">
        <v>326</v>
      </c>
      <c r="I50" s="13" t="s">
        <v>327</v>
      </c>
      <c r="J50" s="13" t="s">
        <v>375</v>
      </c>
      <c r="K50" s="13" t="s">
        <v>358</v>
      </c>
      <c r="L50" s="13" t="s">
        <v>359</v>
      </c>
      <c r="M50" s="13" t="s">
        <v>360</v>
      </c>
      <c r="N50" s="13" t="s">
        <v>359</v>
      </c>
      <c r="O50" s="13" t="s">
        <v>333</v>
      </c>
    </row>
    <row r="51" spans="4:15">
      <c r="D51" s="10" t="s">
        <v>376</v>
      </c>
      <c r="F51" s="12">
        <v>2</v>
      </c>
      <c r="H51" s="13" t="s">
        <v>326</v>
      </c>
      <c r="I51" s="13" t="s">
        <v>327</v>
      </c>
      <c r="J51" s="13" t="s">
        <v>377</v>
      </c>
      <c r="K51" s="13" t="s">
        <v>358</v>
      </c>
      <c r="L51" s="13" t="s">
        <v>359</v>
      </c>
      <c r="M51" s="13" t="s">
        <v>360</v>
      </c>
      <c r="N51" s="13" t="s">
        <v>359</v>
      </c>
      <c r="O51" s="13" t="s">
        <v>333</v>
      </c>
    </row>
    <row r="52" spans="4:15">
      <c r="D52" s="10" t="s">
        <v>378</v>
      </c>
      <c r="F52" s="12">
        <v>1</v>
      </c>
      <c r="H52" s="13" t="s">
        <v>326</v>
      </c>
      <c r="I52" s="13" t="s">
        <v>327</v>
      </c>
      <c r="J52" s="13" t="s">
        <v>364</v>
      </c>
      <c r="K52" s="13" t="s">
        <v>358</v>
      </c>
      <c r="L52" s="13" t="s">
        <v>359</v>
      </c>
      <c r="M52" s="13" t="s">
        <v>360</v>
      </c>
      <c r="N52" s="13" t="s">
        <v>359</v>
      </c>
      <c r="O52" s="13" t="s">
        <v>333</v>
      </c>
    </row>
    <row r="53" spans="4:15">
      <c r="D53" s="10" t="s">
        <v>379</v>
      </c>
      <c r="F53" s="12">
        <v>2</v>
      </c>
      <c r="H53" s="13" t="s">
        <v>326</v>
      </c>
      <c r="I53" s="13" t="s">
        <v>327</v>
      </c>
      <c r="J53" s="13" t="s">
        <v>380</v>
      </c>
      <c r="K53" s="13" t="s">
        <v>358</v>
      </c>
      <c r="L53" s="13" t="s">
        <v>359</v>
      </c>
      <c r="M53" s="13" t="s">
        <v>360</v>
      </c>
      <c r="N53" s="13" t="s">
        <v>359</v>
      </c>
      <c r="O53" s="13" t="s">
        <v>333</v>
      </c>
    </row>
    <row r="54" spans="4:15">
      <c r="D54" s="10" t="s">
        <v>381</v>
      </c>
      <c r="F54" s="12">
        <v>2</v>
      </c>
      <c r="H54" s="13" t="s">
        <v>326</v>
      </c>
      <c r="I54" s="13" t="s">
        <v>327</v>
      </c>
      <c r="J54" s="13" t="s">
        <v>364</v>
      </c>
      <c r="K54" s="13" t="s">
        <v>358</v>
      </c>
      <c r="L54" s="13" t="s">
        <v>359</v>
      </c>
      <c r="M54" s="13" t="s">
        <v>360</v>
      </c>
      <c r="N54" s="13" t="s">
        <v>359</v>
      </c>
      <c r="O54" s="13" t="s">
        <v>333</v>
      </c>
    </row>
    <row r="55" spans="4:15">
      <c r="D55" s="10" t="s">
        <v>382</v>
      </c>
      <c r="F55" s="12">
        <v>12</v>
      </c>
      <c r="H55" s="13" t="s">
        <v>326</v>
      </c>
      <c r="I55" s="13" t="s">
        <v>327</v>
      </c>
      <c r="J55" s="13" t="s">
        <v>383</v>
      </c>
      <c r="K55" s="13" t="s">
        <v>358</v>
      </c>
      <c r="L55" s="13" t="s">
        <v>359</v>
      </c>
      <c r="M55" s="13" t="s">
        <v>360</v>
      </c>
      <c r="N55" s="13" t="s">
        <v>359</v>
      </c>
      <c r="O55" s="13" t="s">
        <v>333</v>
      </c>
    </row>
    <row r="56" spans="4:15">
      <c r="D56" s="10" t="s">
        <v>384</v>
      </c>
      <c r="F56" s="12">
        <v>2</v>
      </c>
      <c r="H56" s="13" t="s">
        <v>326</v>
      </c>
      <c r="I56" s="13" t="s">
        <v>327</v>
      </c>
      <c r="J56" s="13" t="s">
        <v>385</v>
      </c>
      <c r="K56" s="13" t="s">
        <v>358</v>
      </c>
      <c r="L56" s="13" t="s">
        <v>359</v>
      </c>
      <c r="M56" s="13" t="s">
        <v>360</v>
      </c>
      <c r="N56" s="13" t="s">
        <v>359</v>
      </c>
      <c r="O56" s="13" t="s">
        <v>333</v>
      </c>
    </row>
    <row r="57" spans="4:15">
      <c r="D57" s="10" t="s">
        <v>386</v>
      </c>
      <c r="F57" s="12">
        <v>1</v>
      </c>
      <c r="H57" s="13" t="s">
        <v>326</v>
      </c>
      <c r="I57" s="13" t="s">
        <v>327</v>
      </c>
      <c r="J57" s="13" t="s">
        <v>387</v>
      </c>
      <c r="K57" s="13" t="s">
        <v>358</v>
      </c>
      <c r="L57" s="13" t="s">
        <v>359</v>
      </c>
      <c r="M57" s="13" t="s">
        <v>360</v>
      </c>
      <c r="N57" s="13" t="s">
        <v>359</v>
      </c>
      <c r="O57" s="13" t="s">
        <v>333</v>
      </c>
    </row>
    <row r="58" spans="4:15">
      <c r="D58" s="10" t="s">
        <v>388</v>
      </c>
      <c r="F58" s="12">
        <v>61.99</v>
      </c>
      <c r="H58" s="13" t="s">
        <v>340</v>
      </c>
      <c r="I58" s="13" t="s">
        <v>389</v>
      </c>
      <c r="J58" s="13" t="s">
        <v>390</v>
      </c>
      <c r="K58" s="13" t="s">
        <v>358</v>
      </c>
      <c r="L58" s="13" t="s">
        <v>359</v>
      </c>
      <c r="M58" s="13" t="s">
        <v>331</v>
      </c>
      <c r="N58" s="13" t="s">
        <v>359</v>
      </c>
      <c r="O58" s="13" t="s">
        <v>333</v>
      </c>
    </row>
    <row r="59" spans="4:15">
      <c r="D59" s="10" t="s">
        <v>391</v>
      </c>
      <c r="F59" s="12">
        <v>7.93</v>
      </c>
      <c r="H59" s="13" t="s">
        <v>340</v>
      </c>
      <c r="I59" s="13" t="s">
        <v>389</v>
      </c>
      <c r="J59" s="13" t="s">
        <v>392</v>
      </c>
      <c r="K59" s="13" t="s">
        <v>358</v>
      </c>
      <c r="L59" s="13" t="s">
        <v>359</v>
      </c>
      <c r="M59" s="13" t="s">
        <v>360</v>
      </c>
      <c r="N59" s="13" t="s">
        <v>359</v>
      </c>
      <c r="O59" s="13" t="s">
        <v>333</v>
      </c>
    </row>
    <row r="60" spans="4:15">
      <c r="D60" s="10" t="s">
        <v>393</v>
      </c>
      <c r="F60" s="12">
        <v>3</v>
      </c>
      <c r="H60" s="13" t="s">
        <v>326</v>
      </c>
      <c r="I60" s="13" t="s">
        <v>327</v>
      </c>
      <c r="J60" s="13" t="s">
        <v>394</v>
      </c>
      <c r="K60" s="13" t="s">
        <v>358</v>
      </c>
      <c r="L60" s="13" t="s">
        <v>359</v>
      </c>
      <c r="M60" s="13" t="s">
        <v>62</v>
      </c>
      <c r="N60" s="13" t="s">
        <v>359</v>
      </c>
      <c r="O60" s="13" t="s">
        <v>333</v>
      </c>
    </row>
    <row r="61" spans="4:15">
      <c r="D61" s="10" t="s">
        <v>395</v>
      </c>
      <c r="F61" s="12">
        <v>20.88</v>
      </c>
      <c r="H61" s="13" t="s">
        <v>340</v>
      </c>
      <c r="I61" s="13" t="s">
        <v>389</v>
      </c>
      <c r="J61" s="13" t="s">
        <v>396</v>
      </c>
      <c r="K61" s="13" t="s">
        <v>358</v>
      </c>
      <c r="L61" s="13" t="s">
        <v>359</v>
      </c>
      <c r="M61" s="13" t="s">
        <v>360</v>
      </c>
      <c r="N61" s="13" t="s">
        <v>359</v>
      </c>
      <c r="O61" s="13" t="s">
        <v>333</v>
      </c>
    </row>
    <row r="62" spans="4:15">
      <c r="D62" s="10" t="s">
        <v>397</v>
      </c>
      <c r="F62" s="12">
        <v>4</v>
      </c>
      <c r="H62" s="13" t="s">
        <v>340</v>
      </c>
      <c r="I62" s="13" t="s">
        <v>389</v>
      </c>
      <c r="J62" s="13" t="s">
        <v>396</v>
      </c>
      <c r="K62" s="13" t="s">
        <v>358</v>
      </c>
      <c r="L62" s="13" t="s">
        <v>359</v>
      </c>
      <c r="M62" s="13" t="s">
        <v>360</v>
      </c>
      <c r="N62" s="13" t="s">
        <v>359</v>
      </c>
      <c r="O62" s="13" t="s">
        <v>333</v>
      </c>
    </row>
    <row r="63" spans="4:15">
      <c r="D63" s="10" t="s">
        <v>398</v>
      </c>
      <c r="F63" s="12">
        <v>3.8</v>
      </c>
      <c r="H63" s="13" t="s">
        <v>326</v>
      </c>
      <c r="I63" s="13" t="s">
        <v>327</v>
      </c>
      <c r="J63" s="13" t="s">
        <v>399</v>
      </c>
      <c r="K63" s="13" t="s">
        <v>358</v>
      </c>
      <c r="L63" s="13" t="s">
        <v>359</v>
      </c>
      <c r="M63" s="13" t="s">
        <v>62</v>
      </c>
      <c r="N63" s="13" t="s">
        <v>359</v>
      </c>
      <c r="O63" s="13" t="s">
        <v>333</v>
      </c>
    </row>
    <row r="64" spans="4:15">
      <c r="D64" s="10" t="s">
        <v>400</v>
      </c>
      <c r="F64" s="12">
        <v>5</v>
      </c>
      <c r="H64" s="13" t="s">
        <v>340</v>
      </c>
      <c r="I64" s="13" t="s">
        <v>389</v>
      </c>
      <c r="J64" s="13" t="s">
        <v>401</v>
      </c>
      <c r="K64" s="13" t="s">
        <v>358</v>
      </c>
      <c r="L64" s="13" t="s">
        <v>359</v>
      </c>
      <c r="M64" s="13" t="s">
        <v>62</v>
      </c>
      <c r="N64" s="13" t="s">
        <v>359</v>
      </c>
      <c r="O64" s="13" t="s">
        <v>333</v>
      </c>
    </row>
    <row r="65" spans="4:15">
      <c r="D65" s="10" t="s">
        <v>402</v>
      </c>
      <c r="F65" s="12">
        <v>5</v>
      </c>
      <c r="H65" s="13" t="s">
        <v>326</v>
      </c>
      <c r="I65" s="13" t="s">
        <v>327</v>
      </c>
      <c r="J65" s="13" t="s">
        <v>403</v>
      </c>
      <c r="K65" s="13" t="s">
        <v>358</v>
      </c>
      <c r="L65" s="13" t="s">
        <v>359</v>
      </c>
      <c r="M65" s="13" t="s">
        <v>62</v>
      </c>
      <c r="N65" s="13" t="s">
        <v>359</v>
      </c>
      <c r="O65" s="13" t="s">
        <v>333</v>
      </c>
    </row>
    <row r="66" spans="4:15">
      <c r="D66" s="10" t="s">
        <v>404</v>
      </c>
      <c r="F66" s="12">
        <v>2</v>
      </c>
      <c r="H66" s="13" t="s">
        <v>326</v>
      </c>
      <c r="I66" s="13" t="s">
        <v>327</v>
      </c>
      <c r="J66" s="13" t="s">
        <v>405</v>
      </c>
      <c r="K66" s="13" t="s">
        <v>358</v>
      </c>
      <c r="L66" s="13" t="s">
        <v>133</v>
      </c>
      <c r="M66" s="13" t="s">
        <v>406</v>
      </c>
      <c r="N66" s="13" t="s">
        <v>359</v>
      </c>
      <c r="O66" s="13" t="s">
        <v>333</v>
      </c>
    </row>
    <row r="67" spans="4:15">
      <c r="D67" s="10" t="s">
        <v>407</v>
      </c>
      <c r="F67" s="12">
        <v>0.8</v>
      </c>
      <c r="H67" s="13" t="s">
        <v>326</v>
      </c>
      <c r="I67" s="13" t="s">
        <v>327</v>
      </c>
      <c r="J67" s="13" t="s">
        <v>364</v>
      </c>
      <c r="K67" s="13" t="s">
        <v>358</v>
      </c>
      <c r="L67" s="13" t="s">
        <v>359</v>
      </c>
      <c r="M67" s="13" t="s">
        <v>360</v>
      </c>
      <c r="N67" s="13" t="s">
        <v>359</v>
      </c>
      <c r="O67" s="13" t="s">
        <v>333</v>
      </c>
    </row>
    <row r="68" spans="4:15">
      <c r="D68" s="10" t="s">
        <v>408</v>
      </c>
      <c r="F68" s="12">
        <v>0.3</v>
      </c>
      <c r="H68" s="13" t="s">
        <v>326</v>
      </c>
      <c r="I68" s="13" t="s">
        <v>327</v>
      </c>
      <c r="J68" s="13" t="s">
        <v>375</v>
      </c>
      <c r="K68" s="13" t="s">
        <v>358</v>
      </c>
      <c r="L68" s="13" t="s">
        <v>359</v>
      </c>
      <c r="M68" s="13" t="s">
        <v>360</v>
      </c>
      <c r="N68" s="13" t="s">
        <v>359</v>
      </c>
      <c r="O68" s="13" t="s">
        <v>333</v>
      </c>
    </row>
    <row r="69" spans="4:15">
      <c r="D69" s="10" t="s">
        <v>409</v>
      </c>
      <c r="F69" s="12">
        <v>0.3</v>
      </c>
      <c r="H69" s="13" t="s">
        <v>326</v>
      </c>
      <c r="I69" s="13" t="s">
        <v>327</v>
      </c>
      <c r="J69" s="13" t="s">
        <v>364</v>
      </c>
      <c r="K69" s="13" t="s">
        <v>358</v>
      </c>
      <c r="L69" s="13" t="s">
        <v>359</v>
      </c>
      <c r="M69" s="13" t="s">
        <v>360</v>
      </c>
      <c r="N69" s="13" t="s">
        <v>359</v>
      </c>
      <c r="O69" s="13" t="s">
        <v>333</v>
      </c>
    </row>
    <row r="70" spans="4:15">
      <c r="D70" s="10" t="s">
        <v>410</v>
      </c>
      <c r="F70" s="12">
        <v>48</v>
      </c>
      <c r="H70" s="13" t="s">
        <v>340</v>
      </c>
      <c r="I70" s="13" t="s">
        <v>389</v>
      </c>
      <c r="J70" s="13" t="s">
        <v>411</v>
      </c>
      <c r="K70" s="13" t="s">
        <v>358</v>
      </c>
      <c r="L70" s="13" t="s">
        <v>359</v>
      </c>
      <c r="M70" s="13" t="s">
        <v>360</v>
      </c>
      <c r="N70" s="13" t="s">
        <v>359</v>
      </c>
      <c r="O70" s="13" t="s">
        <v>333</v>
      </c>
    </row>
    <row r="71" spans="4:15">
      <c r="D71" s="10" t="s">
        <v>412</v>
      </c>
      <c r="F71" s="12">
        <v>4</v>
      </c>
      <c r="H71" s="13" t="s">
        <v>340</v>
      </c>
      <c r="I71" s="13" t="s">
        <v>389</v>
      </c>
      <c r="J71" s="13" t="s">
        <v>413</v>
      </c>
      <c r="K71" s="13" t="s">
        <v>358</v>
      </c>
      <c r="L71" s="13" t="s">
        <v>359</v>
      </c>
      <c r="M71" s="13" t="s">
        <v>414</v>
      </c>
      <c r="N71" s="13" t="s">
        <v>359</v>
      </c>
      <c r="O71" s="13" t="s">
        <v>333</v>
      </c>
    </row>
    <row r="72" spans="4:15">
      <c r="D72" s="10" t="s">
        <v>415</v>
      </c>
      <c r="F72" s="12">
        <v>1.3</v>
      </c>
      <c r="H72" s="13" t="s">
        <v>340</v>
      </c>
      <c r="I72" s="13" t="s">
        <v>389</v>
      </c>
      <c r="J72" s="13" t="s">
        <v>416</v>
      </c>
      <c r="K72" s="13" t="s">
        <v>358</v>
      </c>
      <c r="L72" s="13" t="s">
        <v>359</v>
      </c>
      <c r="M72" s="13" t="s">
        <v>414</v>
      </c>
      <c r="N72" s="13" t="s">
        <v>359</v>
      </c>
      <c r="O72" s="13" t="s">
        <v>333</v>
      </c>
    </row>
  </sheetData>
  <mergeCells count="20">
    <mergeCell ref="D37:D40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D17:D20"/>
    <mergeCell ref="D21:D24"/>
    <mergeCell ref="D25:D28"/>
    <mergeCell ref="D29:D32"/>
    <mergeCell ref="D33:D36"/>
    <mergeCell ref="B2:O2"/>
    <mergeCell ref="B3:G3"/>
    <mergeCell ref="D5:D8"/>
    <mergeCell ref="D9:D12"/>
    <mergeCell ref="D13:D16"/>
  </mergeCells>
  <phoneticPr fontId="27" type="noConversion"/>
  <pageMargins left="0.75" right="0.75" top="0.26874999999999999" bottom="0.268749999999999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ColWidth="9" defaultRowHeight="13.5"/>
  <sheetData/>
  <phoneticPr fontId="27" type="noConversion"/>
  <pageMargins left="0.75" right="0.75" top="1" bottom="1" header="0.51180555555555596" footer="0.51180555555555596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CN=加查县财政局办公室/OU=加查县财政局/OU=山南市财政局/OU=西藏自治区财政厅/O=TIBET</cp:lastModifiedBy>
  <dcterms:created xsi:type="dcterms:W3CDTF">2022-04-13T03:10:00Z</dcterms:created>
  <dcterms:modified xsi:type="dcterms:W3CDTF">2022-04-26T09:58:16Z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