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00" activeTab="1"/>
  </bookViews>
  <sheets>
    <sheet name="1收支总表" sheetId="1" r:id="rId1"/>
    <sheet name="2收入总表" sheetId="2" r:id="rId2"/>
    <sheet name="3支出总表" sheetId="3" r:id="rId3"/>
    <sheet name="4财拨总表" sheetId="4" r:id="rId4"/>
    <sheet name="5一般公共预算收支总表" sheetId="5" r:id="rId5"/>
    <sheet name="6一般预算支出" sheetId="6" r:id="rId6"/>
    <sheet name="7一般预算基本支出" sheetId="7" r:id="rId7"/>
    <sheet name="8一般公共预算三公" sheetId="8" r:id="rId8"/>
    <sheet name="9项目绩效目标表" sheetId="9" r:id="rId9"/>
    <sheet name="10政府购买服务预算表" sheetId="10" r:id="rId10"/>
    <sheet name="11政府采购预算表" sheetId="11" r:id="rId11"/>
    <sheet name="12政府性基金收支总表" sheetId="12" r:id="rId12"/>
    <sheet name="13政府性基金" sheetId="13" r:id="rId13"/>
    <sheet name="14政府性基金基本支出" sheetId="14" r:id="rId14"/>
    <sheet name="15政府性基金“三公”经费" sheetId="15" r:id="rId15"/>
    <sheet name="16项目支出" sheetId="16" r:id="rId16"/>
  </sheets>
  <definedNames>
    <definedName name="_xlnm.Print_Area" localSheetId="9">'10政府购买服务预算表'!$B$1:$H$22</definedName>
    <definedName name="_xlnm.Print_Area" localSheetId="0">'1收支总表'!$B$1:$E$37</definedName>
    <definedName name="_xlnm.Print_Area" localSheetId="1">'2收入总表'!$B$1:$P$22</definedName>
    <definedName name="_xlnm.Print_Area" localSheetId="2">'3支出总表'!$B$1:$L$26</definedName>
    <definedName name="_xlnm.Print_Area" localSheetId="5">'6一般预算支出'!$B$1:$I$20</definedName>
    <definedName name="_xlnm.Print_Area" localSheetId="6">'7一般预算基本支出'!$B$1:$H$30</definedName>
    <definedName name="_xlnm.Print_Area" localSheetId="7">'8一般公共预算三公'!$B$1:$I$22</definedName>
    <definedName name="_xlnm.Print_Area" localSheetId="8">'9项目绩效目标表'!$B$1:$L$18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<sst xmlns="http://schemas.openxmlformats.org/spreadsheetml/2006/main" count="1959" uniqueCount="551">
  <si>
    <t>附表1</t>
  </si>
  <si>
    <t>收支预算总表</t>
  </si>
  <si>
    <t>部门/单位：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</si>
  <si>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</si>
  <si>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</si>
  <si>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</si>
  <si>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</si>
  <si>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</si>
  <si>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>一、一般公共预算拨款收入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</si>
  <si>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</si>
  <si>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>二、政府性基金预算拨款收入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</si>
  <si>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</si>
  <si>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>三、国有资本经营预算拨款收入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</si>
  <si>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</si>
  <si>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>四、财政专户管理资金收入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</si>
  <si>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</si>
  <si>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>五、事业收入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</si>
  <si>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</si>
  <si>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>六、上级补助收入</t>
    </r>
  </si>
  <si>
    <r>
      <rPr>
        <sz val="11"/>
        <rFont val="宋体"/>
        <charset val="134"/>
      </rPr>
      <t>六、科学技术支出</t>
    </r>
  </si>
  <si>
    <r>
      <rPr>
        <sz val="11"/>
        <rFont val="宋体"/>
        <charset val="134"/>
      </rPr>
      <t>七、附属单位上缴收入</t>
    </r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</si>
  <si>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</si>
  <si>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八、事业单位经营收入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</si>
  <si>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</si>
  <si>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九、其他收入</t>
    </r>
  </si>
  <si>
    <r>
      <rPr>
        <sz val="11"/>
        <rFont val="宋体"/>
        <charset val="134"/>
      </rPr>
      <t>九、社会保险基金支出</t>
    </r>
  </si>
  <si>
    <t/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</si>
  <si>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</si>
  <si>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</si>
  <si>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</si>
  <si>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</si>
  <si>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</si>
  <si>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</si>
  <si>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</si>
  <si>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</si>
  <si>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</si>
  <si>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</si>
  <si>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</si>
  <si>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</si>
  <si>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</si>
  <si>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</si>
  <si>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二十四、其他支出</t>
    </r>
  </si>
  <si>
    <r>
      <rPr>
        <sz val="11"/>
        <rFont val="宋体"/>
        <charset val="134"/>
      </rPr>
      <t>二十五、债务付息支出</t>
    </r>
  </si>
  <si>
    <r>
      <rPr>
        <sz val="11"/>
        <rFont val="宋体"/>
        <charset val="134"/>
      </rPr>
      <t>二十六、债务发行费用支出</t>
    </r>
  </si>
  <si>
    <r>
      <rPr>
        <sz val="11"/>
        <rFont val="宋体"/>
        <charset val="134"/>
      </rPr>
      <t>二十七、抗疫特别国债安排的支出</t>
    </r>
  </si>
  <si>
    <t>本年收入合计</t>
  </si>
  <si>
    <t>本年支出合计</t>
  </si>
  <si>
    <r>
      <rPr>
        <sz val="11"/>
        <rFont val="宋体"/>
        <charset val="134"/>
      </rPr>
      <t>上年结转结余</t>
    </r>
  </si>
  <si>
    <r>
      <rPr>
        <sz val="11"/>
        <rFont val="宋体"/>
        <charset val="134"/>
      </rPr>
      <t>年终结转结余</t>
    </r>
  </si>
  <si>
    <t>收入总计</t>
  </si>
  <si>
    <t>支出总计</t>
  </si>
  <si>
    <t>注：本套报表金额单位转换时可能存在尾数误差。</t>
  </si>
  <si>
    <t>附表2</t>
  </si>
  <si>
    <t>收入总表</t>
  </si>
  <si>
    <t>部门（单位）代码</t>
  </si>
  <si>
    <t>部门（单位）
名称</t>
  </si>
  <si>
    <t>合计</t>
  </si>
  <si>
    <t>本年收入</t>
  </si>
  <si>
    <t>上年结转结余</t>
  </si>
  <si>
    <t>小计</t>
  </si>
  <si>
    <t>一般公共预算资金</t>
  </si>
  <si>
    <t>政府性基金预算资金</t>
  </si>
  <si>
    <t>国有资本经营预算资金</t>
  </si>
  <si>
    <t>财政专户管理资金</t>
  </si>
  <si>
    <t>单位资金</t>
  </si>
  <si>
    <t>112</t>
  </si>
  <si>
    <r>
      <rPr>
        <sz val="11"/>
        <rFont val="宋体"/>
        <charset val="134"/>
      </rPr>
      <t>西藏加查县住房和城乡建设局</t>
    </r>
  </si>
  <si>
    <t>8,128.60</t>
  </si>
  <si>
    <t>2,919.74</t>
  </si>
  <si>
    <t>5,208.86</t>
  </si>
  <si>
    <t>112001</t>
  </si>
  <si>
    <r>
      <rPr>
        <sz val="11"/>
        <rFont val="宋体"/>
        <charset val="134"/>
      </rPr>
      <t>西藏加查县住房和城乡建设局机关</t>
    </r>
  </si>
  <si>
    <t>合    计</t>
  </si>
  <si>
    <t>附表3</t>
  </si>
  <si>
    <t>支出总表</t>
  </si>
  <si>
    <t>单位/科目编码</t>
  </si>
  <si>
    <t>单位/科目名称</t>
  </si>
  <si>
    <t>基本支出</t>
  </si>
  <si>
    <t>项目支出</t>
  </si>
  <si>
    <t>事业单位经营支出</t>
  </si>
  <si>
    <t>上缴上级支出</t>
  </si>
  <si>
    <t>对附属单位补助支出</t>
  </si>
  <si>
    <t>工资福利支出</t>
  </si>
  <si>
    <t>对个人和家庭补助</t>
  </si>
  <si>
    <t>其他</t>
  </si>
  <si>
    <t>公用经费</t>
  </si>
  <si>
    <t>一般公共服务支出</t>
  </si>
  <si>
    <t>237.67</t>
  </si>
  <si>
    <r>
      <rPr>
        <sz val="11"/>
        <rFont val="宋体"/>
        <charset val="134"/>
      </rPr>
      <t>政府办公厅（室）及相关机构事务</t>
    </r>
  </si>
  <si>
    <t>6.85</t>
  </si>
  <si>
    <r>
      <rPr>
        <sz val="11"/>
        <rFont val="宋体"/>
        <charset val="134"/>
      </rPr>
      <t>其他政府办公厅（室）及相关机构事务支出</t>
    </r>
  </si>
  <si>
    <r>
      <rPr>
        <sz val="11"/>
        <rFont val="宋体"/>
        <charset val="134"/>
      </rPr>
      <t>组织事务</t>
    </r>
  </si>
  <si>
    <t>0.30</t>
  </si>
  <si>
    <r>
      <rPr>
        <sz val="11"/>
        <rFont val="宋体"/>
        <charset val="134"/>
      </rPr>
      <t>其他组织事务支出</t>
    </r>
  </si>
  <si>
    <r>
      <rPr>
        <sz val="11"/>
        <rFont val="宋体"/>
        <charset val="134"/>
      </rPr>
      <t>其他一般公共服务支出</t>
    </r>
  </si>
  <si>
    <t>230.52</t>
  </si>
  <si>
    <t>社会保障和就业支出</t>
  </si>
  <si>
    <t>55.86</t>
  </si>
  <si>
    <r>
      <rPr>
        <sz val="11"/>
        <rFont val="宋体"/>
        <charset val="134"/>
      </rPr>
      <t>行政事业单位养老支出</t>
    </r>
  </si>
  <si>
    <t>55.15</t>
  </si>
  <si>
    <r>
      <rPr>
        <sz val="11"/>
        <rFont val="宋体"/>
        <charset val="134"/>
      </rPr>
      <t>机关事业单位基本养老保险缴费支出</t>
    </r>
  </si>
  <si>
    <r>
      <rPr>
        <sz val="11"/>
        <rFont val="宋体"/>
        <charset val="134"/>
      </rPr>
      <t>财政对其他社会保险基金的补助</t>
    </r>
  </si>
  <si>
    <t>0.71</t>
  </si>
  <si>
    <r>
      <rPr>
        <sz val="11"/>
        <rFont val="宋体"/>
        <charset val="134"/>
      </rPr>
      <t>财政对失业保险基金的补助</t>
    </r>
  </si>
  <si>
    <t>0.37</t>
  </si>
  <si>
    <r>
      <rPr>
        <sz val="11"/>
        <rFont val="宋体"/>
        <charset val="134"/>
      </rPr>
      <t>财政对工伤保险基金的补助</t>
    </r>
  </si>
  <si>
    <t>0.34</t>
  </si>
  <si>
    <t>卫生健康支出</t>
  </si>
  <si>
    <t>32.69</t>
  </si>
  <si>
    <r>
      <rPr>
        <sz val="11"/>
        <rFont val="宋体"/>
        <charset val="134"/>
      </rPr>
      <t>行政事业单位医疗</t>
    </r>
  </si>
  <si>
    <t>6.15</t>
  </si>
  <si>
    <r>
      <rPr>
        <sz val="11"/>
        <rFont val="宋体"/>
        <charset val="134"/>
      </rPr>
      <t>公务员医疗补助</t>
    </r>
  </si>
  <si>
    <t>2.73</t>
  </si>
  <si>
    <r>
      <rPr>
        <sz val="11"/>
        <rFont val="宋体"/>
        <charset val="134"/>
      </rPr>
      <t>其他行政事业单位医疗支出</t>
    </r>
  </si>
  <si>
    <t>3.42</t>
  </si>
  <si>
    <r>
      <rPr>
        <sz val="11"/>
        <rFont val="宋体"/>
        <charset val="134"/>
      </rPr>
      <t>财政对基本医疗保险基金的补助</t>
    </r>
  </si>
  <si>
    <t>26.54</t>
  </si>
  <si>
    <r>
      <rPr>
        <sz val="11"/>
        <rFont val="宋体"/>
        <charset val="134"/>
      </rPr>
      <t>财政对职工基本医疗保险基金的补助</t>
    </r>
  </si>
  <si>
    <t>节能环保支出</t>
  </si>
  <si>
    <t>288.68</t>
  </si>
  <si>
    <r>
      <rPr>
        <sz val="11"/>
        <rFont val="宋体"/>
        <charset val="134"/>
      </rPr>
      <t>自然生态保护</t>
    </r>
  </si>
  <si>
    <t>249.89</t>
  </si>
  <si>
    <r>
      <rPr>
        <sz val="11"/>
        <rFont val="宋体"/>
        <charset val="134"/>
      </rPr>
      <t>生态保护</t>
    </r>
  </si>
  <si>
    <t>87.85</t>
  </si>
  <si>
    <r>
      <rPr>
        <sz val="11"/>
        <rFont val="宋体"/>
        <charset val="134"/>
      </rPr>
      <t>其他自然生态保护支出</t>
    </r>
  </si>
  <si>
    <t>162.04</t>
  </si>
  <si>
    <r>
      <rPr>
        <sz val="11"/>
        <rFont val="宋体"/>
        <charset val="134"/>
      </rPr>
      <t>其他节能环保支出</t>
    </r>
  </si>
  <si>
    <t>38.80</t>
  </si>
  <si>
    <t>城乡社区支出</t>
  </si>
  <si>
    <t>7,406.73</t>
  </si>
  <si>
    <r>
      <rPr>
        <sz val="11"/>
        <rFont val="宋体"/>
        <charset val="134"/>
      </rPr>
      <t>城乡社区管理事务</t>
    </r>
  </si>
  <si>
    <t>1,012.15</t>
  </si>
  <si>
    <t>384.84</t>
  </si>
  <si>
    <r>
      <rPr>
        <sz val="11"/>
        <rFont val="宋体"/>
        <charset val="134"/>
      </rPr>
      <t>行政运行</t>
    </r>
  </si>
  <si>
    <t>428.01</t>
  </si>
  <si>
    <r>
      <rPr>
        <sz val="11"/>
        <rFont val="宋体"/>
        <charset val="134"/>
      </rPr>
      <t>城管执法</t>
    </r>
  </si>
  <si>
    <t>100.00</t>
  </si>
  <si>
    <r>
      <rPr>
        <sz val="11"/>
        <rFont val="宋体"/>
        <charset val="134"/>
      </rPr>
      <t>其他城乡社区管理事务支出</t>
    </r>
  </si>
  <si>
    <t>484.14</t>
  </si>
  <si>
    <r>
      <rPr>
        <sz val="11"/>
        <rFont val="宋体"/>
        <charset val="134"/>
      </rPr>
      <t>城乡社区公共设施</t>
    </r>
  </si>
  <si>
    <t>850.00</t>
  </si>
  <si>
    <r>
      <rPr>
        <sz val="11"/>
        <rFont val="宋体"/>
        <charset val="134"/>
      </rPr>
      <t>其他城乡社区公共设施支出</t>
    </r>
  </si>
  <si>
    <r>
      <rPr>
        <sz val="11"/>
        <rFont val="宋体"/>
        <charset val="134"/>
      </rPr>
      <t>城乡社区环境卫生</t>
    </r>
  </si>
  <si>
    <t>339.41</t>
  </si>
  <si>
    <r>
      <rPr>
        <sz val="11"/>
        <rFont val="宋体"/>
        <charset val="134"/>
      </rPr>
      <t>国有土地使用权出让收入安排的支出</t>
    </r>
  </si>
  <si>
    <t>108.10</t>
  </si>
  <si>
    <r>
      <rPr>
        <sz val="11"/>
        <rFont val="宋体"/>
        <charset val="134"/>
      </rPr>
      <t>其他国有土地使用权出让收入安排的支出</t>
    </r>
  </si>
  <si>
    <r>
      <rPr>
        <sz val="11"/>
        <rFont val="宋体"/>
        <charset val="134"/>
      </rPr>
      <t>超长期特别国债安排的支出</t>
    </r>
  </si>
  <si>
    <t>4,903.84</t>
  </si>
  <si>
    <r>
      <rPr>
        <sz val="11"/>
        <rFont val="宋体"/>
        <charset val="134"/>
      </rPr>
      <t>其他城乡社区支出</t>
    </r>
  </si>
  <si>
    <t>193.24</t>
  </si>
  <si>
    <r>
      <rPr>
        <sz val="11"/>
        <rFont val="宋体"/>
        <charset val="134"/>
      </rPr>
      <t>农林水支出</t>
    </r>
  </si>
  <si>
    <t>1.29</t>
  </si>
  <si>
    <r>
      <rPr>
        <sz val="11"/>
        <rFont val="宋体"/>
        <charset val="134"/>
      </rPr>
      <t>林业和草原</t>
    </r>
  </si>
  <si>
    <r>
      <rPr>
        <sz val="11"/>
        <rFont val="宋体"/>
        <charset val="134"/>
      </rPr>
      <t>其他林业和草原支出</t>
    </r>
  </si>
  <si>
    <r>
      <rPr>
        <sz val="11"/>
        <rFont val="宋体"/>
        <charset val="134"/>
      </rPr>
      <t>住房保障支出</t>
    </r>
  </si>
  <si>
    <t>62.73</t>
  </si>
  <si>
    <r>
      <rPr>
        <sz val="11"/>
        <rFont val="宋体"/>
        <charset val="134"/>
      </rPr>
      <t>保障性安居工程支出</t>
    </r>
  </si>
  <si>
    <t>21.37</t>
  </si>
  <si>
    <r>
      <rPr>
        <sz val="11"/>
        <rFont val="宋体"/>
        <charset val="134"/>
      </rPr>
      <t>农村危房改造</t>
    </r>
  </si>
  <si>
    <t>7.12</t>
  </si>
  <si>
    <r>
      <rPr>
        <sz val="11"/>
        <rFont val="宋体"/>
        <charset val="134"/>
      </rPr>
      <t>其他保障性安居工程支出</t>
    </r>
  </si>
  <si>
    <t>14.25</t>
  </si>
  <si>
    <r>
      <rPr>
        <sz val="11"/>
        <rFont val="宋体"/>
        <charset val="134"/>
      </rPr>
      <t>住房改革支出</t>
    </r>
  </si>
  <si>
    <t>41.36</t>
  </si>
  <si>
    <r>
      <rPr>
        <sz val="11"/>
        <rFont val="宋体"/>
        <charset val="134"/>
      </rPr>
      <t>住房公积金</t>
    </r>
  </si>
  <si>
    <r>
      <rPr>
        <sz val="11"/>
        <rFont val="宋体"/>
        <charset val="134"/>
      </rPr>
      <t>其他支出</t>
    </r>
  </si>
  <si>
    <t>42.94</t>
  </si>
  <si>
    <t>附表4</t>
  </si>
  <si>
    <t>财政拨款收支预算总表</t>
  </si>
  <si>
    <t>一、本年收入</t>
  </si>
  <si>
    <t>一、本年支出</t>
  </si>
  <si>
    <r>
      <rPr>
        <sz val="11"/>
        <rFont val="宋体"/>
        <charset val="134"/>
      </rPr>
      <t>（一）一般公共预算资金</t>
    </r>
  </si>
  <si>
    <r>
      <rPr>
        <sz val="11"/>
        <rFont val="宋体"/>
        <charset val="134"/>
      </rPr>
      <t>（一）一般公共服务支出</t>
    </r>
  </si>
  <si>
    <r>
      <rPr>
        <sz val="11"/>
        <rFont val="宋体"/>
        <charset val="134"/>
      </rPr>
      <t>（二）政府性基金预算资金</t>
    </r>
  </si>
  <si>
    <r>
      <rPr>
        <sz val="11"/>
        <rFont val="宋体"/>
        <charset val="134"/>
      </rPr>
      <t>（二）外交支出</t>
    </r>
  </si>
  <si>
    <r>
      <rPr>
        <sz val="11"/>
        <rFont val="宋体"/>
        <charset val="134"/>
      </rPr>
      <t>（三）国有资本经营预算资金</t>
    </r>
  </si>
  <si>
    <r>
      <rPr>
        <sz val="11"/>
        <rFont val="宋体"/>
        <charset val="134"/>
      </rPr>
      <t>（三）国防支出</t>
    </r>
  </si>
  <si>
    <r>
      <rPr>
        <sz val="11"/>
        <rFont val="宋体"/>
        <charset val="134"/>
      </rPr>
      <t>（四）公共安全支出</t>
    </r>
  </si>
  <si>
    <r>
      <rPr>
        <sz val="11"/>
        <rFont val="宋体"/>
        <charset val="134"/>
      </rPr>
      <t>（五）教育支出</t>
    </r>
  </si>
  <si>
    <r>
      <rPr>
        <sz val="11"/>
        <rFont val="宋体"/>
        <charset val="134"/>
      </rPr>
      <t>（六）科学技术支出</t>
    </r>
  </si>
  <si>
    <r>
      <rPr>
        <sz val="11"/>
        <rFont val="宋体"/>
        <charset val="134"/>
      </rPr>
      <t>（七）文化旅游体育与传媒支出</t>
    </r>
  </si>
  <si>
    <r>
      <rPr>
        <sz val="11"/>
        <rFont val="宋体"/>
        <charset val="134"/>
      </rPr>
      <t>（八）社会保障和就业支出</t>
    </r>
  </si>
  <si>
    <r>
      <rPr>
        <sz val="11"/>
        <rFont val="宋体"/>
        <charset val="134"/>
      </rPr>
      <t>（九）社会保险基金支出</t>
    </r>
  </si>
  <si>
    <r>
      <rPr>
        <sz val="11"/>
        <rFont val="宋体"/>
        <charset val="134"/>
      </rPr>
      <t>（十）卫生健康支出</t>
    </r>
  </si>
  <si>
    <r>
      <rPr>
        <sz val="11"/>
        <rFont val="宋体"/>
        <charset val="134"/>
      </rPr>
      <t>（十一）节能环保支出</t>
    </r>
  </si>
  <si>
    <r>
      <rPr>
        <sz val="11"/>
        <rFont val="宋体"/>
        <charset val="134"/>
      </rPr>
      <t>（十二）城乡社区支出</t>
    </r>
  </si>
  <si>
    <r>
      <rPr>
        <sz val="11"/>
        <rFont val="宋体"/>
        <charset val="134"/>
      </rPr>
      <t>（十三）农林水支出</t>
    </r>
  </si>
  <si>
    <r>
      <rPr>
        <sz val="11"/>
        <rFont val="宋体"/>
        <charset val="134"/>
      </rPr>
      <t>（十四）交通运输支出</t>
    </r>
  </si>
  <si>
    <r>
      <rPr>
        <sz val="11"/>
        <rFont val="宋体"/>
        <charset val="134"/>
      </rPr>
      <t>（十五）资源勘探工业信息等支出</t>
    </r>
  </si>
  <si>
    <r>
      <rPr>
        <sz val="11"/>
        <rFont val="宋体"/>
        <charset val="134"/>
      </rPr>
      <t>（十六）商业服务业等支出</t>
    </r>
  </si>
  <si>
    <r>
      <rPr>
        <sz val="11"/>
        <rFont val="宋体"/>
        <charset val="134"/>
      </rPr>
      <t>（十七）金融支出</t>
    </r>
  </si>
  <si>
    <r>
      <rPr>
        <sz val="11"/>
        <rFont val="宋体"/>
        <charset val="134"/>
      </rPr>
      <t>（十八）援助其他地区支出</t>
    </r>
  </si>
  <si>
    <r>
      <rPr>
        <sz val="11"/>
        <rFont val="宋体"/>
        <charset val="134"/>
      </rPr>
      <t>（十九）自然资源海洋气象等支出</t>
    </r>
  </si>
  <si>
    <r>
      <rPr>
        <sz val="11"/>
        <rFont val="宋体"/>
        <charset val="134"/>
      </rPr>
      <t>（二十）住房保障支出</t>
    </r>
  </si>
  <si>
    <r>
      <rPr>
        <sz val="11"/>
        <rFont val="宋体"/>
        <charset val="134"/>
      </rPr>
      <t>（二十一）粮油物资储备支出</t>
    </r>
  </si>
  <si>
    <r>
      <rPr>
        <sz val="11"/>
        <rFont val="宋体"/>
        <charset val="134"/>
      </rPr>
      <t>（二十二）国有资本经营预算支出</t>
    </r>
  </si>
  <si>
    <r>
      <rPr>
        <sz val="11"/>
        <rFont val="宋体"/>
        <charset val="134"/>
      </rPr>
      <t>（二十三）灾害防治及应急管理支出</t>
    </r>
  </si>
  <si>
    <r>
      <rPr>
        <sz val="11"/>
        <rFont val="宋体"/>
        <charset val="134"/>
      </rPr>
      <t>（二十四）其他支出</t>
    </r>
  </si>
  <si>
    <r>
      <rPr>
        <sz val="11"/>
        <rFont val="宋体"/>
        <charset val="134"/>
      </rPr>
      <t>（二十五）债务付息支出</t>
    </r>
  </si>
  <si>
    <r>
      <rPr>
        <sz val="11"/>
        <rFont val="宋体"/>
        <charset val="134"/>
      </rPr>
      <t>（二十六）债务发行费用支出</t>
    </r>
  </si>
  <si>
    <r>
      <rPr>
        <sz val="11"/>
        <rFont val="宋体"/>
        <charset val="134"/>
      </rPr>
      <t>（二十七）抗疫特别国债安排的支出</t>
    </r>
  </si>
  <si>
    <t>二、上年结转</t>
  </si>
  <si>
    <t>二、年终结转结余</t>
  </si>
  <si>
    <r>
      <rPr>
        <sz val="11"/>
        <rFont val="宋体"/>
        <charset val="134"/>
      </rPr>
      <t>（一）政府预算资金</t>
    </r>
  </si>
  <si>
    <t>196.92</t>
  </si>
  <si>
    <r>
      <rPr>
        <sz val="11"/>
        <rFont val="宋体"/>
        <charset val="134"/>
      </rPr>
      <t>（二）一般公共预算资金</t>
    </r>
  </si>
  <si>
    <t>5,011.94</t>
  </si>
  <si>
    <r>
      <rPr>
        <sz val="11"/>
        <rFont val="宋体"/>
        <charset val="134"/>
      </rPr>
      <t>（三）一般债券</t>
    </r>
  </si>
  <si>
    <r>
      <rPr>
        <sz val="11"/>
        <rFont val="宋体"/>
        <charset val="134"/>
      </rPr>
      <t>（四）外国政府和国际组织贷款</t>
    </r>
  </si>
  <si>
    <r>
      <rPr>
        <sz val="11"/>
        <rFont val="宋体"/>
        <charset val="134"/>
      </rPr>
      <t>（五）外国政府和国际组织赠款</t>
    </r>
  </si>
  <si>
    <r>
      <rPr>
        <sz val="11"/>
        <rFont val="宋体"/>
        <charset val="134"/>
      </rPr>
      <t>（六）政府性基金预算资金</t>
    </r>
  </si>
  <si>
    <r>
      <rPr>
        <sz val="11"/>
        <rFont val="宋体"/>
        <charset val="134"/>
      </rPr>
      <t>（七）专项债券</t>
    </r>
  </si>
  <si>
    <r>
      <rPr>
        <sz val="11"/>
        <rFont val="宋体"/>
        <charset val="134"/>
      </rPr>
      <t>（八）国有资本经营预算资金</t>
    </r>
  </si>
  <si>
    <r>
      <rPr>
        <sz val="11"/>
        <rFont val="宋体"/>
        <charset val="134"/>
      </rPr>
      <t>（九）社会保险基金预算资金</t>
    </r>
  </si>
  <si>
    <t>附表5</t>
  </si>
  <si>
    <t>一般公共预算收支总表</t>
  </si>
  <si>
    <r>
      <rPr>
        <b/>
        <sz val="11"/>
        <rFont val="宋体"/>
        <charset val="134"/>
      </rPr>
      <t>一、本年收入</t>
    </r>
  </si>
  <si>
    <r>
      <rPr>
        <b/>
        <sz val="11"/>
        <rFont val="宋体"/>
        <charset val="134"/>
      </rPr>
      <t>一、本年支出</t>
    </r>
  </si>
  <si>
    <t>3,116.66</t>
  </si>
  <si>
    <r>
      <rPr>
        <sz val="11"/>
        <rFont val="宋体"/>
        <charset val="134"/>
      </rPr>
      <t>（九）卫生健康支出</t>
    </r>
  </si>
  <si>
    <r>
      <rPr>
        <sz val="11"/>
        <rFont val="宋体"/>
        <charset val="134"/>
      </rPr>
      <t>（十）节能环保支出</t>
    </r>
  </si>
  <si>
    <r>
      <rPr>
        <sz val="11"/>
        <rFont val="宋体"/>
        <charset val="134"/>
      </rPr>
      <t>（十一）城乡社区支出</t>
    </r>
  </si>
  <si>
    <t>2,394.80</t>
  </si>
  <si>
    <r>
      <rPr>
        <sz val="11"/>
        <rFont val="宋体"/>
        <charset val="134"/>
      </rPr>
      <t>（十二）农林水支出</t>
    </r>
  </si>
  <si>
    <r>
      <rPr>
        <sz val="11"/>
        <rFont val="宋体"/>
        <charset val="134"/>
      </rPr>
      <t>（十三）交通运输支出</t>
    </r>
  </si>
  <si>
    <r>
      <rPr>
        <sz val="11"/>
        <rFont val="宋体"/>
        <charset val="134"/>
      </rPr>
      <t>（十四）资源勘探工业信息等支出</t>
    </r>
  </si>
  <si>
    <r>
      <rPr>
        <sz val="11"/>
        <rFont val="宋体"/>
        <charset val="134"/>
      </rPr>
      <t>（十五）商业服务业等支出</t>
    </r>
  </si>
  <si>
    <r>
      <rPr>
        <sz val="11"/>
        <rFont val="宋体"/>
        <charset val="134"/>
      </rPr>
      <t>（十六）金融支出</t>
    </r>
  </si>
  <si>
    <r>
      <rPr>
        <sz val="11"/>
        <rFont val="宋体"/>
        <charset val="134"/>
      </rPr>
      <t>（十七）援助其他地区支出</t>
    </r>
  </si>
  <si>
    <r>
      <rPr>
        <sz val="11"/>
        <rFont val="宋体"/>
        <charset val="134"/>
      </rPr>
      <t>（十八）自然资源海洋气象等支出</t>
    </r>
  </si>
  <si>
    <r>
      <rPr>
        <sz val="11"/>
        <rFont val="宋体"/>
        <charset val="134"/>
      </rPr>
      <t>（十九）住房保障支出</t>
    </r>
  </si>
  <si>
    <r>
      <rPr>
        <sz val="11"/>
        <rFont val="宋体"/>
        <charset val="134"/>
      </rPr>
      <t>（二十）粮油物资储备支出</t>
    </r>
  </si>
  <si>
    <r>
      <rPr>
        <sz val="11"/>
        <rFont val="宋体"/>
        <charset val="134"/>
      </rPr>
      <t>（二十一）灾害防治及应急管理支出</t>
    </r>
  </si>
  <si>
    <r>
      <rPr>
        <sz val="11"/>
        <rFont val="宋体"/>
        <charset val="134"/>
      </rPr>
      <t>（二十二）其他支出</t>
    </r>
  </si>
  <si>
    <r>
      <rPr>
        <sz val="11"/>
        <rFont val="宋体"/>
        <charset val="134"/>
      </rPr>
      <t>（二十三）债务付息支出</t>
    </r>
  </si>
  <si>
    <r>
      <rPr>
        <sz val="11"/>
        <rFont val="宋体"/>
        <charset val="134"/>
      </rPr>
      <t>（二十四）债务发行费用支出</t>
    </r>
  </si>
  <si>
    <r>
      <rPr>
        <b/>
        <sz val="11"/>
        <rFont val="宋体"/>
        <charset val="134"/>
      </rPr>
      <t>二、上年结转</t>
    </r>
  </si>
  <si>
    <t xml:space="preserve"> </t>
  </si>
  <si>
    <r>
      <rPr>
        <b/>
        <sz val="11"/>
        <rFont val="宋体"/>
        <charset val="134"/>
      </rPr>
      <t>年终结转结余</t>
    </r>
  </si>
  <si>
    <r>
      <rPr>
        <sz val="11"/>
        <rFont val="宋体"/>
        <charset val="134"/>
      </rPr>
      <t>（一）一般公共预算拨款</t>
    </r>
  </si>
  <si>
    <t>附表6</t>
  </si>
  <si>
    <t>一般公共预算支出表</t>
  </si>
  <si>
    <t>423.41</t>
  </si>
  <si>
    <t>38.57</t>
  </si>
  <si>
    <t>588.74</t>
  </si>
  <si>
    <t>4.60</t>
  </si>
  <si>
    <t>农林水支出</t>
  </si>
  <si>
    <t>住房保障支出</t>
  </si>
  <si>
    <t>其他支出</t>
  </si>
  <si>
    <t>附表7</t>
  </si>
  <si>
    <t>一般公共预算基本支出表</t>
  </si>
  <si>
    <t>部门预算支出经济分类科目</t>
  </si>
  <si>
    <t>本年一般公共预算基本支出</t>
  </si>
  <si>
    <r>
      <rPr>
        <sz val="11"/>
        <rFont val="宋体"/>
        <charset val="134"/>
      </rPr>
      <t>工资福利支出</t>
    </r>
  </si>
  <si>
    <t>511.33</t>
  </si>
  <si>
    <r>
      <rPr>
        <sz val="11"/>
        <rFont val="宋体"/>
        <charset val="134"/>
      </rPr>
      <t>基本工资</t>
    </r>
  </si>
  <si>
    <t>87.17</t>
  </si>
  <si>
    <r>
      <rPr>
        <sz val="11"/>
        <rFont val="宋体"/>
        <charset val="134"/>
      </rPr>
      <t>津贴补贴</t>
    </r>
  </si>
  <si>
    <t>237.28</t>
  </si>
  <si>
    <r>
      <rPr>
        <sz val="11"/>
        <rFont val="宋体"/>
        <charset val="134"/>
      </rPr>
      <t>奖金</t>
    </r>
  </si>
  <si>
    <t>26.20</t>
  </si>
  <si>
    <r>
      <rPr>
        <sz val="11"/>
        <rFont val="宋体"/>
        <charset val="134"/>
      </rPr>
      <t>伙食补助费</t>
    </r>
  </si>
  <si>
    <t>13.68</t>
  </si>
  <si>
    <r>
      <rPr>
        <sz val="11"/>
        <rFont val="宋体"/>
        <charset val="134"/>
      </rPr>
      <t>机关事业单位基本养老保险缴费</t>
    </r>
  </si>
  <si>
    <r>
      <rPr>
        <sz val="11"/>
        <rFont val="宋体"/>
        <charset val="134"/>
      </rPr>
      <t>职工基本医疗保险缴费</t>
    </r>
  </si>
  <si>
    <r>
      <rPr>
        <sz val="11"/>
        <rFont val="宋体"/>
        <charset val="134"/>
      </rPr>
      <t>公务员医疗补助缴费</t>
    </r>
  </si>
  <si>
    <r>
      <rPr>
        <sz val="11"/>
        <rFont val="宋体"/>
        <charset val="134"/>
      </rPr>
      <t>其他社会保障缴费</t>
    </r>
  </si>
  <si>
    <r>
      <rPr>
        <sz val="11"/>
        <rFont val="宋体"/>
        <charset val="134"/>
      </rPr>
      <t>其他工资福利支出</t>
    </r>
  </si>
  <si>
    <t>20.51</t>
  </si>
  <si>
    <r>
      <rPr>
        <sz val="11"/>
        <rFont val="宋体"/>
        <charset val="134"/>
      </rPr>
      <t>商品和服务支出</t>
    </r>
  </si>
  <si>
    <r>
      <rPr>
        <sz val="11"/>
        <rFont val="宋体"/>
        <charset val="134"/>
      </rPr>
      <t>办公费</t>
    </r>
  </si>
  <si>
    <t>4.00</t>
  </si>
  <si>
    <r>
      <rPr>
        <sz val="11"/>
        <rFont val="宋体"/>
        <charset val="134"/>
      </rPr>
      <t>印刷费</t>
    </r>
  </si>
  <si>
    <t>2.91</t>
  </si>
  <si>
    <r>
      <rPr>
        <sz val="11"/>
        <rFont val="宋体"/>
        <charset val="134"/>
      </rPr>
      <t>邮电费</t>
    </r>
  </si>
  <si>
    <t>0.36</t>
  </si>
  <si>
    <r>
      <rPr>
        <sz val="11"/>
        <rFont val="宋体"/>
        <charset val="134"/>
      </rPr>
      <t>物业管理费</t>
    </r>
  </si>
  <si>
    <r>
      <rPr>
        <sz val="11"/>
        <rFont val="宋体"/>
        <charset val="134"/>
      </rPr>
      <t>差旅费</t>
    </r>
  </si>
  <si>
    <t>3.00</t>
  </si>
  <si>
    <r>
      <rPr>
        <sz val="11"/>
        <rFont val="宋体"/>
        <charset val="134"/>
      </rPr>
      <t>维修（护）费</t>
    </r>
  </si>
  <si>
    <t>5.00</t>
  </si>
  <si>
    <r>
      <rPr>
        <sz val="11"/>
        <rFont val="宋体"/>
        <charset val="134"/>
      </rPr>
      <t>委托业务费</t>
    </r>
  </si>
  <si>
    <r>
      <rPr>
        <sz val="11"/>
        <rFont val="宋体"/>
        <charset val="134"/>
      </rPr>
      <t>工会经费</t>
    </r>
  </si>
  <si>
    <t>6.89</t>
  </si>
  <si>
    <r>
      <rPr>
        <sz val="11"/>
        <rFont val="宋体"/>
        <charset val="134"/>
      </rPr>
      <t>公务用车运行维护费</t>
    </r>
  </si>
  <si>
    <t>6.65</t>
  </si>
  <si>
    <r>
      <rPr>
        <sz val="11"/>
        <rFont val="宋体"/>
        <charset val="134"/>
      </rPr>
      <t>税金及附加费用</t>
    </r>
  </si>
  <si>
    <r>
      <rPr>
        <sz val="11"/>
        <rFont val="宋体"/>
        <charset val="134"/>
      </rPr>
      <t>其他商品和服务支出</t>
    </r>
  </si>
  <si>
    <t>9.76</t>
  </si>
  <si>
    <r>
      <rPr>
        <sz val="11"/>
        <rFont val="宋体"/>
        <charset val="134"/>
      </rPr>
      <t>对个人和家庭的补助</t>
    </r>
  </si>
  <si>
    <r>
      <rPr>
        <sz val="11"/>
        <rFont val="宋体"/>
        <charset val="134"/>
      </rPr>
      <t>生活补助</t>
    </r>
  </si>
  <si>
    <r>
      <rPr>
        <sz val="11"/>
        <rFont val="宋体"/>
        <charset val="134"/>
      </rPr>
      <t>医疗费补助</t>
    </r>
  </si>
  <si>
    <r>
      <rPr>
        <sz val="11"/>
        <rFont val="宋体"/>
        <charset val="134"/>
      </rPr>
      <t>资本性支出</t>
    </r>
  </si>
  <si>
    <r>
      <rPr>
        <sz val="11"/>
        <rFont val="宋体"/>
        <charset val="134"/>
      </rPr>
      <t>专用设备购置</t>
    </r>
  </si>
  <si>
    <r>
      <rPr>
        <sz val="11"/>
        <rFont val="宋体"/>
        <charset val="134"/>
      </rPr>
      <t>基础设施建设</t>
    </r>
  </si>
  <si>
    <r>
      <rPr>
        <sz val="11"/>
        <rFont val="宋体"/>
        <charset val="134"/>
      </rPr>
      <t>其他资本性支出</t>
    </r>
  </si>
  <si>
    <t>553.32</t>
  </si>
  <si>
    <t>附表8</t>
  </si>
  <si>
    <t xml:space="preserve">
</t>
  </si>
  <si>
    <t>一般公共预算“三公”经费支出预算表</t>
  </si>
  <si>
    <t>单位编码</t>
  </si>
  <si>
    <t>单位名称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</si>
  <si>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</si>
  <si>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</si>
  <si>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</si>
  <si>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</si>
  <si>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</si>
  <si>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</si>
  <si>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西藏加查县住房和城乡建设局机关</t>
  </si>
  <si>
    <t>附表9</t>
  </si>
  <si>
    <t>项目支出绩效表</t>
  </si>
  <si>
    <t>项目名称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</si>
  <si>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</si>
  <si>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</si>
  <si>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</si>
  <si>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</si>
  <si>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</si>
  <si>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</si>
  <si>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</si>
  <si>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</si>
  <si>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t>112001-西藏加查县住房和城乡建设局机关</t>
  </si>
  <si>
    <t>54000021R000000005055-工资性支出</t>
  </si>
  <si>
    <t>364.33</t>
  </si>
  <si>
    <t>产出指标</t>
  </si>
  <si>
    <t>数量指标</t>
  </si>
  <si>
    <t>人员覆盖率★</t>
  </si>
  <si>
    <t>＝</t>
  </si>
  <si>
    <t>100</t>
  </si>
  <si>
    <t>%</t>
  </si>
  <si>
    <t>20</t>
  </si>
  <si>
    <t>满意度指标</t>
  </si>
  <si>
    <t>服务对象满意度指标</t>
  </si>
  <si>
    <t>受益对象满意度</t>
  </si>
  <si>
    <t>≥</t>
  </si>
  <si>
    <t>90</t>
  </si>
  <si>
    <t>10</t>
  </si>
  <si>
    <t>质量指标</t>
  </si>
  <si>
    <t>使用规范率</t>
  </si>
  <si>
    <t>时效指标</t>
  </si>
  <si>
    <t>及时支付率</t>
  </si>
  <si>
    <t>效益指标</t>
  </si>
  <si>
    <t>社会效益指标</t>
  </si>
  <si>
    <t>社会稳定性★</t>
  </si>
  <si>
    <t>定性</t>
  </si>
  <si>
    <t>稳定</t>
  </si>
  <si>
    <t>足额保障率</t>
  </si>
  <si>
    <t>人员幸福感</t>
  </si>
  <si>
    <t>提升</t>
  </si>
  <si>
    <t>54000021R000000005088-其他社会保险缴费</t>
  </si>
  <si>
    <t>54000021R000000005089-其他工资福利支出</t>
  </si>
  <si>
    <t>54000021R000000005090-机关事业单位养老保险缴费</t>
  </si>
  <si>
    <t>54000021R000000005092-城镇职工基本医疗保险缴费</t>
  </si>
  <si>
    <t>54000021R000000005093-公务员医疗补助</t>
  </si>
  <si>
    <t>54000021R000000005094-住房公积金</t>
  </si>
  <si>
    <t>54000021T000000005264-慰问费</t>
  </si>
  <si>
    <t>一线环卫工人慰问费</t>
  </si>
  <si>
    <t>46</t>
  </si>
  <si>
    <t>人</t>
  </si>
  <si>
    <t>45</t>
  </si>
  <si>
    <t>95</t>
  </si>
  <si>
    <t>35</t>
  </si>
  <si>
    <t>54000021Y000000005098-商品和服务支出</t>
  </si>
  <si>
    <t>31.68</t>
  </si>
  <si>
    <t>使用规范率★</t>
  </si>
  <si>
    <t>成本指标</t>
  </si>
  <si>
    <t>经济成本指标</t>
  </si>
  <si>
    <t>超标准率</t>
  </si>
  <si>
    <t>≤</t>
  </si>
  <si>
    <t>0</t>
  </si>
  <si>
    <t>合理配置率</t>
  </si>
  <si>
    <t>履职能力★</t>
  </si>
  <si>
    <t>人员积极性</t>
  </si>
  <si>
    <t>54000021Y000000005227-工会经费</t>
  </si>
  <si>
    <t>54000021Y000000005232-党建经费</t>
  </si>
  <si>
    <t>党日活动次数</t>
  </si>
  <si>
    <t>次</t>
  </si>
  <si>
    <t>60</t>
  </si>
  <si>
    <t>可持续影响指标</t>
  </si>
  <si>
    <t>党支部正常运行</t>
  </si>
  <si>
    <t>30</t>
  </si>
  <si>
    <t>54000022R000000070137-在职干部职工体检费</t>
  </si>
  <si>
    <t>54052822T000000372479-物业托管</t>
  </si>
  <si>
    <t>57.93</t>
  </si>
  <si>
    <t>住户及会务中心使用单位满意度</t>
  </si>
  <si>
    <t>54052822T000000378805-干部职工小区绿化托管</t>
  </si>
  <si>
    <t>30.00</t>
  </si>
  <si>
    <t>现有绿化维持率</t>
  </si>
  <si>
    <t>50</t>
  </si>
  <si>
    <t>生态效益指标</t>
  </si>
  <si>
    <t>40</t>
  </si>
  <si>
    <t>54052824T000001395248-城市卫生运维经费</t>
  </si>
  <si>
    <t>223.13</t>
  </si>
  <si>
    <t>厕所保洁数量</t>
  </si>
  <si>
    <t>11</t>
  </si>
  <si>
    <t>座</t>
  </si>
  <si>
    <t>清扫保洁面积</t>
  </si>
  <si>
    <t>299571.57</t>
  </si>
  <si>
    <t>平方米</t>
  </si>
  <si>
    <t>保障城区环境卫生干净整洁</t>
  </si>
  <si>
    <t>居民满意度</t>
  </si>
  <si>
    <t>设备数量</t>
  </si>
  <si>
    <t>辆</t>
  </si>
  <si>
    <t>54052824T000001395267-城市维护费</t>
  </si>
  <si>
    <t>改善人居环境</t>
  </si>
  <si>
    <t>效果指标</t>
  </si>
  <si>
    <t>基础设施正常运行</t>
  </si>
  <si>
    <t>97</t>
  </si>
  <si>
    <t>54052824T000001395283-垃圾焚烧费用</t>
  </si>
  <si>
    <t>20.00</t>
  </si>
  <si>
    <t>环境改善率</t>
  </si>
  <si>
    <t>完成率</t>
  </si>
  <si>
    <t>54052824T000001395291-污水处理厂在线检测网</t>
  </si>
  <si>
    <t>1.68</t>
  </si>
  <si>
    <t>可持续发展指标</t>
  </si>
  <si>
    <t>提高使用年限</t>
  </si>
  <si>
    <t>54052824T000001395294-污水处理厂运维经费</t>
  </si>
  <si>
    <t>79.84</t>
  </si>
  <si>
    <t>改善环境</t>
  </si>
  <si>
    <t>污水处理设备完好率</t>
  </si>
  <si>
    <t>污水处理保持设计处理能力</t>
  </si>
  <si>
    <t>超预算率</t>
  </si>
  <si>
    <t>3</t>
  </si>
  <si>
    <t>54052824T000001395297-园林绿化运维经费</t>
  </si>
  <si>
    <t>栏杆</t>
  </si>
  <si>
    <t>米</t>
  </si>
  <si>
    <t>维护县城绿化率</t>
  </si>
  <si>
    <t>灌木</t>
  </si>
  <si>
    <t>灯带</t>
  </si>
  <si>
    <t>行道树</t>
  </si>
  <si>
    <t>株</t>
  </si>
  <si>
    <t>草坪</t>
  </si>
  <si>
    <t>绿化带内乔木</t>
  </si>
  <si>
    <t>54052824T000001520181-政务综合服务中心物业托管</t>
  </si>
  <si>
    <t>5</t>
  </si>
  <si>
    <t>政务中心正常运营率</t>
  </si>
  <si>
    <t>98</t>
  </si>
  <si>
    <t>54052824T000001567513-农房改造补助资金</t>
  </si>
  <si>
    <t>农房改造户数</t>
  </si>
  <si>
    <t>14</t>
  </si>
  <si>
    <t>户</t>
  </si>
  <si>
    <t>改善农村住房条件</t>
  </si>
  <si>
    <t>54052824T000001574891-农村危房改造县级资金</t>
  </si>
  <si>
    <t>78.10</t>
  </si>
  <si>
    <t>54052824T000001811841-基层政权资金</t>
  </si>
  <si>
    <t>140.00</t>
  </si>
  <si>
    <t>保障机关运行</t>
  </si>
  <si>
    <t>54052824T000001839515-保障性住房维修</t>
  </si>
  <si>
    <t>保障住房安全</t>
  </si>
  <si>
    <t>54052825T000001972942-污水处理厂在线监测总氮设备购置</t>
  </si>
  <si>
    <t>4.80</t>
  </si>
  <si>
    <t>采购设备数量</t>
  </si>
  <si>
    <t>1</t>
  </si>
  <si>
    <t>台</t>
  </si>
  <si>
    <t>提高设备监测数据准确率</t>
  </si>
  <si>
    <t>54052825T000001975930-污水处理厂进出水在线监测设备</t>
  </si>
  <si>
    <t>33.60</t>
  </si>
  <si>
    <t>提高污水处理数据准确率</t>
  </si>
  <si>
    <t>7</t>
  </si>
  <si>
    <t>54052825T000001980437-加查县农村低矮破旧房屋改造资金</t>
  </si>
  <si>
    <t>提高群众生活水平</t>
  </si>
  <si>
    <t>改造户数</t>
  </si>
  <si>
    <t>15</t>
  </si>
  <si>
    <t>54052825T000002032552-城市体检费</t>
  </si>
  <si>
    <t>15.00</t>
  </si>
  <si>
    <t>城市体检费</t>
  </si>
  <si>
    <t>‰</t>
  </si>
  <si>
    <t>套</t>
  </si>
  <si>
    <t>54052825T000002038079-加查县民族团结街建设项目</t>
  </si>
  <si>
    <t>161.90</t>
  </si>
  <si>
    <t>民族团结街</t>
  </si>
  <si>
    <t>经济效益指标</t>
  </si>
  <si>
    <t>54052825T000002091732-旅游厕所保洁员生态岗位补贴资金</t>
  </si>
  <si>
    <t>23.80</t>
  </si>
  <si>
    <t>游客对卫生满意度</t>
  </si>
  <si>
    <t>旅游厕所保洁员生态岗位数</t>
  </si>
  <si>
    <t>个</t>
  </si>
  <si>
    <t>保持旅游厕所卫生、加强游客满意度</t>
  </si>
  <si>
    <t>54052825T000002091737-村庄保洁员生态岗位补贴资金</t>
  </si>
  <si>
    <t>22.40</t>
  </si>
  <si>
    <t>保障村庄环境干净整洁</t>
  </si>
  <si>
    <t>群众对村庄环境满意度</t>
  </si>
  <si>
    <t>村庄保洁员生态岗位数</t>
  </si>
  <si>
    <t>52</t>
  </si>
  <si>
    <t>54052825T000002099462-滨江环境综合整治项目二期征地拆迁补偿费（围墙）</t>
  </si>
  <si>
    <t>1.00</t>
  </si>
  <si>
    <t>滨江环境改善率</t>
  </si>
  <si>
    <t>补偿围墙长度</t>
  </si>
  <si>
    <t>25</t>
  </si>
  <si>
    <t>54052825T000002139827-用氧工作经费本级承担部分</t>
  </si>
  <si>
    <t>376.19</t>
  </si>
  <si>
    <t>保障干部职工用氧</t>
  </si>
  <si>
    <t>2900</t>
  </si>
  <si>
    <t>元/人</t>
  </si>
  <si>
    <t>54052825T000002219744-政府各项应交税费</t>
  </si>
  <si>
    <t>政府各项应交税费</t>
  </si>
  <si>
    <t>55</t>
  </si>
  <si>
    <t>54052825T000002219931-加查县县城环境综合整治提升工程</t>
  </si>
  <si>
    <t>保质保量完成县城环境综合整治</t>
  </si>
  <si>
    <t>群众满意率</t>
  </si>
  <si>
    <t>附表10</t>
  </si>
  <si>
    <t>政府购买服务预算表</t>
  </si>
  <si>
    <t>单位名称/项目名称</t>
  </si>
  <si>
    <t>指导性目录</t>
  </si>
  <si>
    <t>服务领域</t>
  </si>
  <si>
    <t>预算金额</t>
  </si>
  <si>
    <t>合同期限</t>
  </si>
  <si>
    <t>一级</t>
  </si>
  <si>
    <t>二级</t>
  </si>
  <si>
    <t>三级</t>
  </si>
  <si>
    <r>
      <rPr>
        <b/>
        <sz val="11"/>
        <rFont val="宋体"/>
        <charset val="134"/>
      </rPr>
      <t>合 计</t>
    </r>
  </si>
  <si>
    <t>附表11</t>
  </si>
  <si>
    <t>政府采购预算表</t>
  </si>
  <si>
    <t>政府采购目录</t>
  </si>
  <si>
    <t>政府购买服务预算金额</t>
  </si>
  <si>
    <t>附表12</t>
  </si>
  <si>
    <t>政府性基金收支总表</t>
  </si>
  <si>
    <r>
      <rPr>
        <sz val="11"/>
        <rFont val="宋体"/>
        <charset val="134"/>
      </rPr>
      <t>（一）科学技术支出</t>
    </r>
  </si>
  <si>
    <r>
      <rPr>
        <sz val="11"/>
        <rFont val="宋体"/>
        <charset val="134"/>
      </rPr>
      <t>（二）文化旅游体育与传媒支出</t>
    </r>
  </si>
  <si>
    <r>
      <rPr>
        <sz val="11"/>
        <rFont val="宋体"/>
        <charset val="134"/>
      </rPr>
      <t>（三）社会保障和就业支出</t>
    </r>
  </si>
  <si>
    <r>
      <rPr>
        <sz val="11"/>
        <rFont val="宋体"/>
        <charset val="134"/>
      </rPr>
      <t>（四）节能环保支出</t>
    </r>
  </si>
  <si>
    <r>
      <rPr>
        <sz val="11"/>
        <rFont val="宋体"/>
        <charset val="134"/>
      </rPr>
      <t>（五）城乡社区支出</t>
    </r>
  </si>
  <si>
    <r>
      <rPr>
        <sz val="11"/>
        <rFont val="宋体"/>
        <charset val="134"/>
      </rPr>
      <t>（六）农林水支出</t>
    </r>
  </si>
  <si>
    <r>
      <rPr>
        <sz val="11"/>
        <rFont val="宋体"/>
        <charset val="134"/>
      </rPr>
      <t>（七）交通运输支出</t>
    </r>
  </si>
  <si>
    <r>
      <rPr>
        <sz val="11"/>
        <rFont val="宋体"/>
        <charset val="134"/>
      </rPr>
      <t>（八）资源勘探工业信息等支出</t>
    </r>
  </si>
  <si>
    <r>
      <rPr>
        <sz val="11"/>
        <rFont val="宋体"/>
        <charset val="134"/>
      </rPr>
      <t>（九）商业服务业等支出</t>
    </r>
  </si>
  <si>
    <r>
      <rPr>
        <sz val="11"/>
        <rFont val="宋体"/>
        <charset val="134"/>
      </rPr>
      <t>（十）金融支出</t>
    </r>
  </si>
  <si>
    <r>
      <rPr>
        <sz val="11"/>
        <rFont val="宋体"/>
        <charset val="134"/>
      </rPr>
      <t>（十一）其他支出</t>
    </r>
  </si>
  <si>
    <r>
      <rPr>
        <sz val="11"/>
        <rFont val="宋体"/>
        <charset val="134"/>
      </rPr>
      <t>（十二）债务还本支出</t>
    </r>
  </si>
  <si>
    <r>
      <rPr>
        <sz val="11"/>
        <rFont val="宋体"/>
        <charset val="134"/>
      </rPr>
      <t>（十三）债务付息支出</t>
    </r>
  </si>
  <si>
    <r>
      <rPr>
        <sz val="11"/>
        <rFont val="宋体"/>
        <charset val="134"/>
      </rPr>
      <t>（十四）债务发行费用支出</t>
    </r>
  </si>
  <si>
    <r>
      <rPr>
        <sz val="11"/>
        <rFont val="宋体"/>
        <charset val="134"/>
      </rPr>
      <t>（十五）抗疫特别国债安排的支出</t>
    </r>
  </si>
  <si>
    <r>
      <rPr>
        <sz val="11"/>
        <rFont val="宋体"/>
        <charset val="134"/>
      </rPr>
      <t>（二）政府性基金预算拨款</t>
    </r>
  </si>
  <si>
    <t>附表13</t>
  </si>
  <si>
    <t>政府性基金预算支出表</t>
  </si>
  <si>
    <r>
      <rPr>
        <sz val="11"/>
        <rFont val="宋体"/>
        <charset val="134"/>
      </rPr>
      <t>城乡社区支出</t>
    </r>
  </si>
  <si>
    <t>附表14</t>
  </si>
  <si>
    <t>政府性基金基本支出表</t>
  </si>
  <si>
    <t>本年政府性基金基本支出</t>
  </si>
  <si>
    <t>附表15</t>
  </si>
  <si>
    <t>政府性基金“三公”经费支出预算表</t>
  </si>
  <si>
    <t>附表16</t>
  </si>
  <si>
    <t>项目支出表</t>
  </si>
  <si>
    <t>类型</t>
  </si>
  <si>
    <t>项目单位</t>
  </si>
  <si>
    <t>本年拨款</t>
  </si>
  <si>
    <t>财政拨款结转结余</t>
  </si>
  <si>
    <t>一般公共预算</t>
  </si>
  <si>
    <t>政府性基金预算</t>
  </si>
  <si>
    <t>国有资本经营预算</t>
  </si>
  <si>
    <t>加查县住房和城乡建设局（城市管理局）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</si>
</sst>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8">
    <font>
      <sz val="11"/>
      <color indexed="8"/>
      <name val="宋体"/>
      <charset val="1"/>
      <scheme val="minor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sz val="9"/>
      <color rgb="FF000000"/>
      <name val="SimSun"/>
      <charset val="134"/>
    </font>
    <font>
      <b/>
      <sz val="16"/>
      <color rgb="FF000000"/>
      <name val="黑体"/>
      <charset val="134"/>
    </font>
    <font>
      <b/>
      <sz val="9"/>
      <color rgb="FF000000"/>
      <name val="SimSun"/>
      <charset val="134"/>
    </font>
    <font>
      <b/>
      <sz val="11"/>
      <color rgb="FF000000"/>
      <name val="SimSun"/>
      <charset val="134"/>
    </font>
    <font>
      <sz val="11"/>
      <color rgb="FF000000"/>
      <name val="SimSun"/>
      <charset val="134"/>
    </font>
    <font>
      <b/>
      <sz val="9"/>
      <color rgb="FF000000"/>
      <name val="宋体"/>
      <charset val="134"/>
    </font>
    <font>
      <sz val="9"/>
      <color rgb="FFC0C0C0"/>
      <name val="宋体"/>
      <charset val="134"/>
    </font>
    <font>
      <b/>
      <sz val="15"/>
      <color rgb="FF000000"/>
      <name val="宋体"/>
      <charset val="134"/>
    </font>
    <font>
      <sz val="9"/>
      <color rgb="FF000000"/>
      <name val="simhei"/>
      <charset val="134"/>
    </font>
    <font>
      <b/>
      <sz val="11"/>
      <color indexed="8"/>
      <name val="宋体"/>
      <charset val="1"/>
      <scheme val="minor"/>
    </font>
    <font>
      <b/>
      <sz val="11"/>
      <name val="宋体"/>
      <charset val="134"/>
    </font>
    <font>
      <sz val="10"/>
      <color rgb="FF000000"/>
      <name val="SimSu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0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C2C3C4"/>
      </right>
      <top style="thin">
        <color rgb="FFFFFFFF"/>
      </top>
      <bottom/>
      <diagonal/>
    </border>
    <border>
      <left style="thin">
        <color rgb="FFFFFFFF"/>
      </left>
      <right style="thin">
        <color rgb="FFC2C3C4"/>
      </right>
      <top/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C2C3C4"/>
      </left>
      <right style="thin">
        <color rgb="FFC2C3C4"/>
      </right>
      <top/>
      <bottom style="thin">
        <color rgb="FFC2C3C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7" fillId="0" borderId="0" applyFont="0" applyFill="0" applyBorder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2" fontId="17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4" borderId="22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23" applyNumberFormat="0" applyFill="0" applyAlignment="0" applyProtection="0">
      <alignment vertical="center"/>
    </xf>
    <xf numFmtId="0" fontId="24" fillId="0" borderId="23" applyNumberFormat="0" applyFill="0" applyAlignment="0" applyProtection="0">
      <alignment vertical="center"/>
    </xf>
    <xf numFmtId="0" fontId="25" fillId="0" borderId="24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5" borderId="25" applyNumberFormat="0" applyAlignment="0" applyProtection="0">
      <alignment vertical="center"/>
    </xf>
    <xf numFmtId="0" fontId="27" fillId="6" borderId="26" applyNumberFormat="0" applyAlignment="0" applyProtection="0">
      <alignment vertical="center"/>
    </xf>
    <xf numFmtId="0" fontId="28" fillId="6" borderId="25" applyNumberFormat="0" applyAlignment="0" applyProtection="0">
      <alignment vertical="center"/>
    </xf>
    <xf numFmtId="0" fontId="29" fillId="7" borderId="27" applyNumberFormat="0" applyAlignment="0" applyProtection="0">
      <alignment vertical="center"/>
    </xf>
    <xf numFmtId="0" fontId="30" fillId="0" borderId="28" applyNumberFormat="0" applyFill="0" applyAlignment="0" applyProtection="0">
      <alignment vertical="center"/>
    </xf>
    <xf numFmtId="0" fontId="31" fillId="0" borderId="29" applyNumberFormat="0" applyFill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</cellStyleXfs>
  <cellXfs count="208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5" xfId="0" applyNumberFormat="1" applyFont="1" applyFill="1" applyBorder="1" applyAlignment="1">
      <alignment horizontal="center" vertical="center"/>
    </xf>
    <xf numFmtId="4" fontId="2" fillId="0" borderId="4" xfId="0" applyNumberFormat="1" applyFont="1" applyBorder="1" applyAlignment="1">
      <alignment horizontal="right" vertical="center"/>
    </xf>
    <xf numFmtId="0" fontId="2" fillId="0" borderId="4" xfId="0" applyFont="1" applyFill="1" applyBorder="1" applyAlignment="1">
      <alignment vertical="center"/>
    </xf>
    <xf numFmtId="0" fontId="2" fillId="0" borderId="6" xfId="0" applyFont="1" applyBorder="1" applyAlignment="1">
      <alignment horizontal="left" vertical="center" wrapText="1"/>
    </xf>
    <xf numFmtId="0" fontId="2" fillId="0" borderId="6" xfId="0" applyFont="1" applyFill="1" applyBorder="1" applyAlignment="1">
      <alignment vertical="center"/>
    </xf>
    <xf numFmtId="0" fontId="2" fillId="0" borderId="7" xfId="0" applyNumberFormat="1" applyFont="1" applyFill="1" applyBorder="1" applyAlignment="1">
      <alignment horizontal="center" vertical="center"/>
    </xf>
    <xf numFmtId="0" fontId="2" fillId="0" borderId="8" xfId="0" applyFont="1" applyBorder="1" applyAlignment="1">
      <alignment horizontal="left" vertical="center" wrapText="1"/>
    </xf>
    <xf numFmtId="0" fontId="2" fillId="0" borderId="8" xfId="0" applyFont="1" applyFill="1" applyBorder="1" applyAlignment="1">
      <alignment vertical="center"/>
    </xf>
    <xf numFmtId="0" fontId="2" fillId="0" borderId="8" xfId="0" applyNumberFormat="1" applyFont="1" applyFill="1" applyBorder="1" applyAlignment="1">
      <alignment horizontal="center" vertical="center"/>
    </xf>
    <xf numFmtId="0" fontId="2" fillId="0" borderId="8" xfId="0" applyFont="1" applyBorder="1" applyAlignment="1">
      <alignment vertical="center" wrapText="1"/>
    </xf>
    <xf numFmtId="0" fontId="2" fillId="0" borderId="5" xfId="0" applyNumberFormat="1" applyFont="1" applyFill="1" applyBorder="1" applyAlignment="1">
      <alignment horizontal="center" vertical="center" wrapText="1"/>
    </xf>
    <xf numFmtId="0" fontId="1" fillId="0" borderId="9" xfId="0" applyFont="1" applyBorder="1" applyAlignment="1">
      <alignment vertical="center" wrapText="1"/>
    </xf>
    <xf numFmtId="0" fontId="0" fillId="0" borderId="8" xfId="0" applyBorder="1">
      <alignment vertical="center"/>
    </xf>
    <xf numFmtId="0" fontId="1" fillId="0" borderId="8" xfId="0" applyFont="1" applyBorder="1" applyAlignment="1">
      <alignment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vertical="center" wrapText="1"/>
    </xf>
    <xf numFmtId="0" fontId="0" fillId="0" borderId="8" xfId="0" applyBorder="1" applyAlignment="1">
      <alignment horizontal="center" vertical="center"/>
    </xf>
    <xf numFmtId="0" fontId="2" fillId="0" borderId="4" xfId="0" applyFont="1" applyFill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1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4" fillId="3" borderId="4" xfId="0" applyFont="1" applyFill="1" applyBorder="1" applyAlignment="1">
      <alignment horizontal="center" vertical="center"/>
    </xf>
    <xf numFmtId="4" fontId="8" fillId="0" borderId="5" xfId="0" applyNumberFormat="1" applyFont="1" applyBorder="1" applyAlignment="1">
      <alignment horizontal="right" vertical="center"/>
    </xf>
    <xf numFmtId="0" fontId="5" fillId="0" borderId="12" xfId="0" applyFont="1" applyBorder="1" applyAlignment="1">
      <alignment vertical="center" wrapText="1"/>
    </xf>
    <xf numFmtId="0" fontId="5" fillId="0" borderId="13" xfId="0" applyFont="1" applyBorder="1" applyAlignment="1">
      <alignment vertical="center" wrapText="1"/>
    </xf>
    <xf numFmtId="0" fontId="9" fillId="0" borderId="2" xfId="0" applyFont="1" applyBorder="1" applyAlignment="1">
      <alignment horizontal="center" vertical="center" wrapText="1"/>
    </xf>
    <xf numFmtId="0" fontId="7" fillId="0" borderId="13" xfId="0" applyFont="1" applyBorder="1" applyAlignment="1">
      <alignment vertical="center" wrapText="1"/>
    </xf>
    <xf numFmtId="0" fontId="5" fillId="0" borderId="14" xfId="0" applyFont="1" applyBorder="1" applyAlignment="1">
      <alignment vertical="center" wrapText="1"/>
    </xf>
    <xf numFmtId="0" fontId="1" fillId="0" borderId="3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2" fillId="0" borderId="2" xfId="0" applyFont="1" applyBorder="1" applyAlignment="1">
      <alignment horizontal="right" vertical="center"/>
    </xf>
    <xf numFmtId="0" fontId="1" fillId="0" borderId="0" xfId="0" applyFont="1" applyBorder="1" applyAlignment="1">
      <alignment vertical="center" wrapText="1"/>
    </xf>
    <xf numFmtId="0" fontId="4" fillId="2" borderId="4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8" fillId="0" borderId="4" xfId="0" applyFont="1" applyFill="1" applyBorder="1" applyAlignment="1">
      <alignment horizontal="right" vertical="center"/>
    </xf>
    <xf numFmtId="0" fontId="1" fillId="0" borderId="15" xfId="0" applyFont="1" applyFill="1" applyBorder="1" applyAlignment="1">
      <alignment vertical="center" wrapText="1"/>
    </xf>
    <xf numFmtId="0" fontId="2" fillId="3" borderId="4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right" vertical="center"/>
    </xf>
    <xf numFmtId="0" fontId="0" fillId="0" borderId="0" xfId="0" applyFont="1" applyFill="1" applyAlignment="1">
      <alignment vertical="center"/>
    </xf>
    <xf numFmtId="0" fontId="2" fillId="0" borderId="5" xfId="0" applyFont="1" applyFill="1" applyBorder="1" applyAlignment="1">
      <alignment horizontal="right" vertical="center"/>
    </xf>
    <xf numFmtId="0" fontId="2" fillId="0" borderId="3" xfId="0" applyFont="1" applyBorder="1" applyAlignment="1">
      <alignment vertical="center"/>
    </xf>
    <xf numFmtId="0" fontId="4" fillId="2" borderId="5" xfId="0" applyFont="1" applyFill="1" applyBorder="1" applyAlignment="1">
      <alignment horizontal="center" vertical="center"/>
    </xf>
    <xf numFmtId="0" fontId="10" fillId="0" borderId="3" xfId="0" applyFont="1" applyBorder="1" applyAlignment="1">
      <alignment vertical="center"/>
    </xf>
    <xf numFmtId="0" fontId="4" fillId="0" borderId="5" xfId="0" applyFont="1" applyBorder="1" applyAlignment="1">
      <alignment horizontal="left" vertical="center" wrapText="1"/>
    </xf>
    <xf numFmtId="4" fontId="4" fillId="0" borderId="5" xfId="0" applyNumberFormat="1" applyFont="1" applyBorder="1" applyAlignment="1">
      <alignment horizontal="right" vertical="center"/>
    </xf>
    <xf numFmtId="0" fontId="10" fillId="0" borderId="11" xfId="0" applyFont="1" applyBorder="1" applyAlignment="1">
      <alignment vertical="center" wrapText="1"/>
    </xf>
    <xf numFmtId="0" fontId="2" fillId="0" borderId="5" xfId="0" applyFont="1" applyBorder="1" applyAlignment="1">
      <alignment horizontal="left" vertical="center" wrapText="1"/>
    </xf>
    <xf numFmtId="4" fontId="8" fillId="0" borderId="4" xfId="0" applyNumberFormat="1" applyFont="1" applyFill="1" applyBorder="1" applyAlignment="1">
      <alignment horizontal="right" vertical="center"/>
    </xf>
    <xf numFmtId="4" fontId="2" fillId="0" borderId="5" xfId="0" applyNumberFormat="1" applyFont="1" applyBorder="1" applyAlignment="1">
      <alignment horizontal="right" vertical="center"/>
    </xf>
    <xf numFmtId="0" fontId="4" fillId="0" borderId="5" xfId="0" applyFont="1" applyBorder="1" applyAlignment="1">
      <alignment horizontal="center" vertical="center"/>
    </xf>
    <xf numFmtId="0" fontId="1" fillId="0" borderId="16" xfId="0" applyFont="1" applyBorder="1" applyAlignment="1">
      <alignment vertical="center" wrapText="1"/>
    </xf>
    <xf numFmtId="0" fontId="1" fillId="0" borderId="13" xfId="0" applyFont="1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0" fontId="10" fillId="0" borderId="13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 indent="1"/>
    </xf>
    <xf numFmtId="0" fontId="1" fillId="0" borderId="12" xfId="0" applyFont="1" applyBorder="1" applyAlignment="1">
      <alignment vertical="center" wrapText="1"/>
    </xf>
    <xf numFmtId="0" fontId="1" fillId="0" borderId="14" xfId="0" applyFont="1" applyBorder="1" applyAlignment="1">
      <alignment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/>
    </xf>
    <xf numFmtId="0" fontId="0" fillId="0" borderId="0" xfId="0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/>
    </xf>
    <xf numFmtId="0" fontId="1" fillId="0" borderId="18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3" fillId="0" borderId="10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 wrapText="1"/>
    </xf>
    <xf numFmtId="0" fontId="0" fillId="0" borderId="0" xfId="0" applyFont="1" applyFill="1" applyAlignment="1">
      <alignment vertical="center" wrapText="1"/>
    </xf>
    <xf numFmtId="0" fontId="2" fillId="3" borderId="4" xfId="0" applyFont="1" applyFill="1" applyBorder="1" applyAlignment="1">
      <alignment horizontal="left" vertical="center"/>
    </xf>
    <xf numFmtId="4" fontId="9" fillId="0" borderId="5" xfId="0" applyNumberFormat="1" applyFont="1" applyBorder="1" applyAlignment="1">
      <alignment horizontal="right" vertical="center"/>
    </xf>
    <xf numFmtId="0" fontId="0" fillId="0" borderId="0" xfId="0" applyNumberFormat="1">
      <alignment vertical="center"/>
    </xf>
    <xf numFmtId="0" fontId="1" fillId="0" borderId="3" xfId="0" applyNumberFormat="1" applyFont="1" applyBorder="1" applyAlignment="1">
      <alignment vertical="center"/>
    </xf>
    <xf numFmtId="0" fontId="2" fillId="0" borderId="1" xfId="0" applyNumberFormat="1" applyFont="1" applyBorder="1" applyAlignment="1">
      <alignment vertical="center"/>
    </xf>
    <xf numFmtId="0" fontId="1" fillId="0" borderId="1" xfId="0" applyNumberFormat="1" applyFont="1" applyBorder="1" applyAlignment="1">
      <alignment vertical="center"/>
    </xf>
    <xf numFmtId="0" fontId="1" fillId="0" borderId="1" xfId="0" applyNumberFormat="1" applyFont="1" applyBorder="1" applyAlignment="1">
      <alignment vertical="center" wrapText="1"/>
    </xf>
    <xf numFmtId="0" fontId="3" fillId="0" borderId="1" xfId="0" applyNumberFormat="1" applyFont="1" applyBorder="1" applyAlignment="1">
      <alignment horizontal="center" vertical="center"/>
    </xf>
    <xf numFmtId="0" fontId="2" fillId="0" borderId="2" xfId="0" applyNumberFormat="1" applyFont="1" applyBorder="1" applyAlignment="1">
      <alignment vertical="center"/>
    </xf>
    <xf numFmtId="0" fontId="1" fillId="0" borderId="2" xfId="0" applyNumberFormat="1" applyFont="1" applyBorder="1" applyAlignment="1">
      <alignment vertical="center"/>
    </xf>
    <xf numFmtId="0" fontId="2" fillId="0" borderId="2" xfId="0" applyNumberFormat="1" applyFont="1" applyBorder="1" applyAlignment="1">
      <alignment horizontal="right" vertical="center"/>
    </xf>
    <xf numFmtId="0" fontId="1" fillId="0" borderId="0" xfId="0" applyNumberFormat="1" applyFont="1" applyBorder="1" applyAlignment="1">
      <alignment vertical="center" wrapText="1"/>
    </xf>
    <xf numFmtId="0" fontId="4" fillId="2" borderId="4" xfId="0" applyNumberFormat="1" applyFont="1" applyFill="1" applyBorder="1" applyAlignment="1">
      <alignment horizontal="center" vertical="center"/>
    </xf>
    <xf numFmtId="0" fontId="4" fillId="2" borderId="6" xfId="0" applyNumberFormat="1" applyFont="1" applyFill="1" applyBorder="1" applyAlignment="1">
      <alignment horizontal="center" vertical="center"/>
    </xf>
    <xf numFmtId="0" fontId="1" fillId="3" borderId="3" xfId="0" applyNumberFormat="1" applyFont="1" applyFill="1" applyBorder="1" applyAlignment="1">
      <alignment vertical="center"/>
    </xf>
    <xf numFmtId="0" fontId="1" fillId="0" borderId="8" xfId="0" applyFont="1" applyFill="1" applyBorder="1" applyAlignment="1">
      <alignment vertical="center" wrapText="1"/>
    </xf>
    <xf numFmtId="0" fontId="2" fillId="3" borderId="8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right" vertical="center"/>
    </xf>
    <xf numFmtId="0" fontId="2" fillId="0" borderId="8" xfId="0" applyNumberFormat="1" applyFont="1" applyFill="1" applyBorder="1" applyAlignment="1">
      <alignment horizontal="right" vertical="center"/>
    </xf>
    <xf numFmtId="0" fontId="0" fillId="0" borderId="8" xfId="0" applyNumberFormat="1" applyBorder="1">
      <alignment vertical="center"/>
    </xf>
    <xf numFmtId="0" fontId="0" fillId="0" borderId="8" xfId="0" applyFont="1" applyFill="1" applyBorder="1" applyAlignment="1">
      <alignment vertical="center"/>
    </xf>
    <xf numFmtId="0" fontId="2" fillId="3" borderId="8" xfId="0" applyNumberFormat="1" applyFont="1" applyFill="1" applyBorder="1" applyAlignment="1">
      <alignment horizontal="right" vertical="center"/>
    </xf>
    <xf numFmtId="0" fontId="8" fillId="0" borderId="8" xfId="0" applyFont="1" applyFill="1" applyBorder="1" applyAlignment="1">
      <alignment horizontal="right" vertical="center"/>
    </xf>
    <xf numFmtId="0" fontId="1" fillId="0" borderId="11" xfId="0" applyNumberFormat="1" applyFont="1" applyBorder="1" applyAlignment="1">
      <alignment vertical="center" wrapText="1"/>
    </xf>
    <xf numFmtId="0" fontId="1" fillId="3" borderId="11" xfId="0" applyNumberFormat="1" applyFont="1" applyFill="1" applyBorder="1" applyAlignment="1">
      <alignment vertical="center"/>
    </xf>
    <xf numFmtId="0" fontId="14" fillId="0" borderId="0" xfId="0" applyFont="1">
      <alignment vertical="center"/>
    </xf>
    <xf numFmtId="0" fontId="4" fillId="2" borderId="6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vertical="center"/>
    </xf>
    <xf numFmtId="0" fontId="10" fillId="0" borderId="8" xfId="0" applyFont="1" applyFill="1" applyBorder="1" applyAlignment="1">
      <alignment vertical="center" wrapText="1"/>
    </xf>
    <xf numFmtId="0" fontId="15" fillId="3" borderId="8" xfId="0" applyFont="1" applyFill="1" applyBorder="1" applyAlignment="1">
      <alignment horizontal="left" vertical="center" wrapText="1"/>
    </xf>
    <xf numFmtId="0" fontId="4" fillId="0" borderId="8" xfId="0" applyNumberFormat="1" applyFont="1" applyFill="1" applyBorder="1" applyAlignment="1">
      <alignment horizontal="right" vertical="center"/>
    </xf>
    <xf numFmtId="0" fontId="4" fillId="0" borderId="8" xfId="0" applyFont="1" applyFill="1" applyBorder="1" applyAlignment="1">
      <alignment horizontal="right" vertical="center"/>
    </xf>
    <xf numFmtId="0" fontId="4" fillId="3" borderId="8" xfId="0" applyNumberFormat="1" applyFont="1" applyFill="1" applyBorder="1" applyAlignment="1">
      <alignment horizontal="right" vertical="center"/>
    </xf>
    <xf numFmtId="0" fontId="1" fillId="3" borderId="3" xfId="0" applyFont="1" applyFill="1" applyBorder="1" applyAlignment="1">
      <alignment vertical="center"/>
    </xf>
    <xf numFmtId="0" fontId="14" fillId="0" borderId="8" xfId="0" applyFont="1" applyFill="1" applyBorder="1" applyAlignment="1">
      <alignment vertical="center"/>
    </xf>
    <xf numFmtId="4" fontId="4" fillId="0" borderId="8" xfId="0" applyNumberFormat="1" applyFont="1" applyFill="1" applyBorder="1" applyAlignment="1">
      <alignment horizontal="right" vertical="center"/>
    </xf>
    <xf numFmtId="0" fontId="14" fillId="0" borderId="8" xfId="0" applyFont="1" applyBorder="1">
      <alignment vertical="center"/>
    </xf>
    <xf numFmtId="0" fontId="4" fillId="0" borderId="4" xfId="0" applyFont="1" applyFill="1" applyBorder="1" applyAlignment="1">
      <alignment horizontal="right" vertical="center"/>
    </xf>
    <xf numFmtId="0" fontId="10" fillId="3" borderId="11" xfId="0" applyFont="1" applyFill="1" applyBorder="1" applyAlignment="1">
      <alignment vertical="center"/>
    </xf>
    <xf numFmtId="0" fontId="1" fillId="3" borderId="11" xfId="0" applyFont="1" applyFill="1" applyBorder="1" applyAlignment="1">
      <alignment vertical="center"/>
    </xf>
    <xf numFmtId="0" fontId="4" fillId="0" borderId="5" xfId="0" applyFont="1" applyFill="1" applyBorder="1" applyAlignment="1">
      <alignment horizontal="right" vertical="center"/>
    </xf>
    <xf numFmtId="0" fontId="1" fillId="0" borderId="19" xfId="0" applyFont="1" applyBorder="1" applyAlignment="1">
      <alignment vertical="center"/>
    </xf>
    <xf numFmtId="0" fontId="2" fillId="0" borderId="5" xfId="0" applyFont="1" applyBorder="1" applyAlignment="1">
      <alignment horizontal="left" vertical="center"/>
    </xf>
    <xf numFmtId="0" fontId="4" fillId="0" borderId="4" xfId="0" applyFont="1" applyBorder="1" applyAlignment="1">
      <alignment horizontal="center" vertical="center"/>
    </xf>
    <xf numFmtId="0" fontId="1" fillId="0" borderId="16" xfId="0" applyFont="1" applyBorder="1" applyAlignment="1">
      <alignment vertical="center"/>
    </xf>
    <xf numFmtId="0" fontId="14" fillId="0" borderId="0" xfId="0" applyNumberFormat="1" applyFont="1">
      <alignment vertical="center"/>
    </xf>
    <xf numFmtId="0" fontId="0" fillId="0" borderId="0" xfId="0" applyNumberFormat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/>
    </xf>
    <xf numFmtId="0" fontId="10" fillId="3" borderId="3" xfId="0" applyNumberFormat="1" applyFont="1" applyFill="1" applyBorder="1" applyAlignment="1">
      <alignment vertical="center"/>
    </xf>
    <xf numFmtId="0" fontId="10" fillId="0" borderId="8" xfId="0" applyFont="1" applyFill="1" applyBorder="1" applyAlignment="1">
      <alignment horizontal="center" vertical="center" wrapText="1"/>
    </xf>
    <xf numFmtId="0" fontId="15" fillId="3" borderId="8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/>
    </xf>
    <xf numFmtId="0" fontId="4" fillId="3" borderId="8" xfId="0" applyNumberFormat="1" applyFont="1" applyFill="1" applyBorder="1" applyAlignment="1">
      <alignment horizontal="center" vertical="center"/>
    </xf>
    <xf numFmtId="0" fontId="4" fillId="0" borderId="8" xfId="0" applyNumberFormat="1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0" fontId="2" fillId="3" borderId="8" xfId="0" applyNumberFormat="1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14" fillId="0" borderId="8" xfId="0" applyFont="1" applyFill="1" applyBorder="1" applyAlignment="1">
      <alignment horizontal="center" vertical="center"/>
    </xf>
    <xf numFmtId="0" fontId="2" fillId="0" borderId="8" xfId="0" applyNumberFormat="1" applyFont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/>
    </xf>
    <xf numFmtId="0" fontId="2" fillId="0" borderId="4" xfId="0" applyNumberFormat="1" applyFont="1" applyFill="1" applyBorder="1" applyAlignment="1">
      <alignment horizontal="center" vertical="center"/>
    </xf>
    <xf numFmtId="0" fontId="14" fillId="0" borderId="0" xfId="0" applyNumberFormat="1" applyFont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4" xfId="0" applyNumberFormat="1" applyFont="1" applyFill="1" applyBorder="1" applyAlignment="1">
      <alignment horizontal="center" vertical="center"/>
    </xf>
    <xf numFmtId="0" fontId="10" fillId="3" borderId="11" xfId="0" applyNumberFormat="1" applyFont="1" applyFill="1" applyBorder="1" applyAlignment="1">
      <alignment vertical="center"/>
    </xf>
    <xf numFmtId="0" fontId="1" fillId="0" borderId="11" xfId="0" applyNumberFormat="1" applyFont="1" applyBorder="1" applyAlignment="1">
      <alignment vertical="center"/>
    </xf>
    <xf numFmtId="0" fontId="0" fillId="0" borderId="8" xfId="0" applyNumberFormat="1" applyBorder="1" applyAlignment="1">
      <alignment horizontal="center" vertical="center"/>
    </xf>
    <xf numFmtId="4" fontId="4" fillId="0" borderId="8" xfId="0" applyNumberFormat="1" applyFont="1" applyFill="1" applyBorder="1" applyAlignment="1">
      <alignment horizontal="center" vertical="center"/>
    </xf>
    <xf numFmtId="0" fontId="14" fillId="0" borderId="8" xfId="0" applyNumberFormat="1" applyFont="1" applyBorder="1" applyAlignment="1">
      <alignment horizontal="center" vertical="center"/>
    </xf>
    <xf numFmtId="4" fontId="2" fillId="0" borderId="8" xfId="0" applyNumberFormat="1" applyFont="1" applyFill="1" applyBorder="1" applyAlignment="1">
      <alignment horizontal="center" vertical="center"/>
    </xf>
    <xf numFmtId="4" fontId="8" fillId="0" borderId="4" xfId="0" applyNumberFormat="1" applyFont="1" applyFill="1" applyBorder="1" applyAlignment="1">
      <alignment horizontal="center" vertical="center"/>
    </xf>
    <xf numFmtId="0" fontId="0" fillId="0" borderId="0" xfId="0" applyNumberFormat="1" applyBorder="1">
      <alignment vertical="center"/>
    </xf>
    <xf numFmtId="0" fontId="1" fillId="0" borderId="2" xfId="0" applyNumberFormat="1" applyFont="1" applyBorder="1" applyAlignment="1">
      <alignment vertical="center" wrapText="1"/>
    </xf>
    <xf numFmtId="0" fontId="4" fillId="2" borderId="4" xfId="0" applyNumberFormat="1" applyFont="1" applyFill="1" applyBorder="1" applyAlignment="1">
      <alignment horizontal="center" vertical="center" wrapText="1"/>
    </xf>
    <xf numFmtId="0" fontId="1" fillId="0" borderId="3" xfId="0" applyNumberFormat="1" applyFont="1" applyBorder="1" applyAlignment="1">
      <alignment vertical="center" wrapText="1"/>
    </xf>
    <xf numFmtId="0" fontId="2" fillId="0" borderId="4" xfId="0" applyNumberFormat="1" applyFont="1" applyBorder="1" applyAlignment="1">
      <alignment horizontal="right" vertical="center"/>
    </xf>
    <xf numFmtId="0" fontId="1" fillId="0" borderId="20" xfId="0" applyNumberFormat="1" applyFont="1" applyBorder="1" applyAlignment="1">
      <alignment vertical="center"/>
    </xf>
    <xf numFmtId="0" fontId="2" fillId="0" borderId="6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right" vertical="center"/>
    </xf>
    <xf numFmtId="0" fontId="2" fillId="0" borderId="6" xfId="0" applyNumberFormat="1" applyFont="1" applyBorder="1" applyAlignment="1">
      <alignment horizontal="right" vertical="center"/>
    </xf>
    <xf numFmtId="0" fontId="1" fillId="0" borderId="0" xfId="0" applyNumberFormat="1" applyFont="1" applyBorder="1" applyAlignment="1">
      <alignment vertical="center"/>
    </xf>
    <xf numFmtId="0" fontId="5" fillId="0" borderId="0" xfId="0" applyNumberFormat="1" applyFont="1" applyFill="1" applyBorder="1" applyAlignment="1">
      <alignment vertical="center"/>
    </xf>
    <xf numFmtId="0" fontId="1" fillId="0" borderId="0" xfId="0" applyNumberFormat="1" applyFont="1" applyFill="1" applyBorder="1" applyAlignment="1">
      <alignment vertical="center" wrapText="1"/>
    </xf>
    <xf numFmtId="0" fontId="2" fillId="0" borderId="0" xfId="0" applyNumberFormat="1" applyFont="1" applyBorder="1" applyAlignment="1">
      <alignment horizontal="right" vertical="center"/>
    </xf>
    <xf numFmtId="0" fontId="2" fillId="0" borderId="0" xfId="0" applyNumberFormat="1" applyFont="1" applyBorder="1" applyAlignment="1">
      <alignment horizontal="left" vertical="center"/>
    </xf>
    <xf numFmtId="0" fontId="2" fillId="0" borderId="0" xfId="0" applyNumberFormat="1" applyFont="1" applyBorder="1" applyAlignment="1">
      <alignment horizontal="left" vertical="center" wrapText="1"/>
    </xf>
    <xf numFmtId="0" fontId="1" fillId="0" borderId="9" xfId="0" applyNumberFormat="1" applyFont="1" applyBorder="1" applyAlignment="1">
      <alignment vertical="center"/>
    </xf>
    <xf numFmtId="0" fontId="2" fillId="0" borderId="21" xfId="0" applyNumberFormat="1" applyFont="1" applyBorder="1" applyAlignment="1">
      <alignment horizontal="center" vertical="center"/>
    </xf>
    <xf numFmtId="0" fontId="2" fillId="0" borderId="21" xfId="0" applyFont="1" applyFill="1" applyBorder="1" applyAlignment="1">
      <alignment horizontal="right" vertical="center"/>
    </xf>
    <xf numFmtId="0" fontId="2" fillId="0" borderId="21" xfId="0" applyNumberFormat="1" applyFont="1" applyBorder="1" applyAlignment="1">
      <alignment horizontal="right" vertical="center"/>
    </xf>
    <xf numFmtId="0" fontId="1" fillId="0" borderId="10" xfId="0" applyNumberFormat="1" applyFont="1" applyBorder="1" applyAlignment="1">
      <alignment vertical="center"/>
    </xf>
    <xf numFmtId="0" fontId="1" fillId="0" borderId="19" xfId="0" applyNumberFormat="1" applyFont="1" applyBorder="1" applyAlignment="1">
      <alignment vertical="center" wrapText="1"/>
    </xf>
    <xf numFmtId="0" fontId="1" fillId="0" borderId="16" xfId="0" applyNumberFormat="1" applyFont="1" applyBorder="1" applyAlignment="1">
      <alignment vertical="center" wrapText="1"/>
    </xf>
    <xf numFmtId="0" fontId="2" fillId="0" borderId="5" xfId="0" applyNumberFormat="1" applyFont="1" applyFill="1" applyBorder="1" applyAlignment="1">
      <alignment horizontal="right" vertical="center"/>
    </xf>
    <xf numFmtId="4" fontId="2" fillId="0" borderId="5" xfId="0" applyNumberFormat="1" applyFont="1" applyFill="1" applyBorder="1" applyAlignment="1">
      <alignment horizontal="right" vertical="center"/>
    </xf>
    <xf numFmtId="4" fontId="4" fillId="0" borderId="5" xfId="0" applyNumberFormat="1" applyFont="1" applyFill="1" applyBorder="1" applyAlignment="1">
      <alignment horizontal="right" vertical="center"/>
    </xf>
    <xf numFmtId="0" fontId="16" fillId="0" borderId="0" xfId="0" applyFont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sharedStrings" Target="sharedString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4"/>
  <sheetViews>
    <sheetView workbookViewId="0">
      <pane ySplit="5" topLeftCell="A37" activePane="bottomLeft" state="frozen"/>
      <selection/>
      <selection pane="bottomLeft" activeCell="C34" sqref="C34"/>
    </sheetView>
  </sheetViews>
  <sheetFormatPr defaultColWidth="10" defaultRowHeight="14" outlineLevelCol="5"/>
  <cols>
    <col min="1" max="1" width="1.5" customWidth="1"/>
    <col min="2" max="2" width="33.3727272727273" customWidth="1"/>
    <col min="3" max="3" width="16.3727272727273" customWidth="1"/>
    <col min="4" max="4" width="33.3727272727273" customWidth="1"/>
    <col min="5" max="5" width="16.3727272727273" customWidth="1"/>
    <col min="6" max="6" width="1.5" customWidth="1"/>
  </cols>
  <sheetData>
    <row r="1" ht="14.25" customHeight="1" spans="1:6">
      <c r="A1" s="65"/>
      <c r="B1" s="47" t="s">
        <v>0</v>
      </c>
      <c r="C1" s="48"/>
      <c r="D1" s="48"/>
      <c r="E1" s="48"/>
      <c r="F1" s="58"/>
    </row>
    <row r="2" ht="19.9" customHeight="1" spans="1:6">
      <c r="A2" s="46"/>
      <c r="B2" s="6" t="s">
        <v>1</v>
      </c>
      <c r="C2" s="6"/>
      <c r="D2" s="6"/>
      <c r="E2" s="6"/>
      <c r="F2" s="33"/>
    </row>
    <row r="3" ht="17.1" customHeight="1" spans="1:6">
      <c r="A3" s="46"/>
      <c r="B3" s="49" t="s">
        <v>2</v>
      </c>
      <c r="C3" s="49"/>
      <c r="D3" s="50"/>
      <c r="E3" s="51" t="s">
        <v>3</v>
      </c>
      <c r="F3" s="33"/>
    </row>
    <row r="4" ht="21.4" customHeight="1" spans="1:6">
      <c r="A4" s="46"/>
      <c r="B4" s="66" t="s">
        <v>4</v>
      </c>
      <c r="C4" s="66"/>
      <c r="D4" s="66" t="s">
        <v>5</v>
      </c>
      <c r="E4" s="66"/>
      <c r="F4" s="33"/>
    </row>
    <row r="5" ht="21.4" customHeight="1" spans="1:6">
      <c r="A5" s="46"/>
      <c r="B5" s="66" t="s">
        <v>6</v>
      </c>
      <c r="C5" s="66" t="s">
        <v>7</v>
      </c>
      <c r="D5" s="66" t="s">
        <v>6</v>
      </c>
      <c r="E5" s="66" t="s">
        <v>7</v>
      </c>
      <c r="F5" s="33"/>
    </row>
    <row r="6" ht="19.9" customHeight="1" spans="1:6">
      <c r="A6" s="46"/>
      <c r="B6" s="71" t="s">
        <v>8</v>
      </c>
      <c r="C6" s="64">
        <v>2919.74</v>
      </c>
      <c r="D6" s="71" t="s">
        <v>9</v>
      </c>
      <c r="E6" s="204">
        <v>237.67</v>
      </c>
      <c r="F6" s="33"/>
    </row>
    <row r="7" ht="19.9" customHeight="1" spans="1:6">
      <c r="A7" s="46"/>
      <c r="B7" s="71" t="s">
        <v>10</v>
      </c>
      <c r="C7" s="73"/>
      <c r="D7" s="71" t="s">
        <v>11</v>
      </c>
      <c r="E7" s="73"/>
      <c r="F7" s="33"/>
    </row>
    <row r="8" ht="19.9" customHeight="1" spans="1:6">
      <c r="A8" s="46"/>
      <c r="B8" s="71" t="s">
        <v>12</v>
      </c>
      <c r="C8" s="73"/>
      <c r="D8" s="71" t="s">
        <v>13</v>
      </c>
      <c r="E8" s="73"/>
      <c r="F8" s="33"/>
    </row>
    <row r="9" ht="19.9" customHeight="1" spans="1:6">
      <c r="A9" s="46"/>
      <c r="B9" s="71" t="s">
        <v>14</v>
      </c>
      <c r="C9" s="73"/>
      <c r="D9" s="71" t="s">
        <v>15</v>
      </c>
      <c r="E9" s="73"/>
      <c r="F9" s="33"/>
    </row>
    <row r="10" ht="19.9" customHeight="1" spans="1:6">
      <c r="A10" s="46"/>
      <c r="B10" s="71" t="s">
        <v>16</v>
      </c>
      <c r="C10" s="73"/>
      <c r="D10" s="71" t="s">
        <v>17</v>
      </c>
      <c r="E10" s="73"/>
      <c r="F10" s="33"/>
    </row>
    <row r="11" ht="19.9" customHeight="1" spans="1:6">
      <c r="A11" s="46"/>
      <c r="B11" s="71" t="s">
        <v>18</v>
      </c>
      <c r="C11" s="73"/>
      <c r="D11" s="71" t="s">
        <v>19</v>
      </c>
      <c r="E11" s="73"/>
      <c r="F11" s="33"/>
    </row>
    <row r="12" ht="19.9" customHeight="1" spans="1:6">
      <c r="A12" s="46"/>
      <c r="B12" s="71" t="s">
        <v>20</v>
      </c>
      <c r="C12" s="73"/>
      <c r="D12" s="71" t="s">
        <v>21</v>
      </c>
      <c r="E12" s="73"/>
      <c r="F12" s="33"/>
    </row>
    <row r="13" ht="19.9" customHeight="1" spans="1:6">
      <c r="A13" s="46"/>
      <c r="B13" s="71" t="s">
        <v>22</v>
      </c>
      <c r="C13" s="73"/>
      <c r="D13" s="71" t="s">
        <v>23</v>
      </c>
      <c r="E13" s="204">
        <v>55.86</v>
      </c>
      <c r="F13" s="33"/>
    </row>
    <row r="14" ht="19.9" customHeight="1" spans="1:6">
      <c r="A14" s="46"/>
      <c r="B14" s="71" t="s">
        <v>24</v>
      </c>
      <c r="C14" s="73"/>
      <c r="D14" s="71" t="s">
        <v>25</v>
      </c>
      <c r="E14" s="73"/>
      <c r="F14" s="33"/>
    </row>
    <row r="15" ht="19.9" customHeight="1" spans="1:6">
      <c r="A15" s="46"/>
      <c r="B15" s="71" t="s">
        <v>26</v>
      </c>
      <c r="C15" s="73"/>
      <c r="D15" s="71" t="s">
        <v>27</v>
      </c>
      <c r="E15" s="204">
        <v>32.69</v>
      </c>
      <c r="F15" s="33"/>
    </row>
    <row r="16" ht="19.9" customHeight="1" spans="1:6">
      <c r="A16" s="46"/>
      <c r="B16" s="71" t="s">
        <v>26</v>
      </c>
      <c r="C16" s="73"/>
      <c r="D16" s="71" t="s">
        <v>28</v>
      </c>
      <c r="E16" s="204">
        <v>288.68</v>
      </c>
      <c r="F16" s="33"/>
    </row>
    <row r="17" ht="19.9" customHeight="1" spans="1:6">
      <c r="A17" s="46"/>
      <c r="B17" s="71" t="s">
        <v>26</v>
      </c>
      <c r="C17" s="73"/>
      <c r="D17" s="71" t="s">
        <v>29</v>
      </c>
      <c r="E17" s="205">
        <v>7406.73</v>
      </c>
      <c r="F17" s="33"/>
    </row>
    <row r="18" ht="19.9" customHeight="1" spans="1:6">
      <c r="A18" s="46"/>
      <c r="B18" s="71" t="s">
        <v>26</v>
      </c>
      <c r="C18" s="73"/>
      <c r="D18" s="71" t="s">
        <v>30</v>
      </c>
      <c r="E18" s="204">
        <v>1.29</v>
      </c>
      <c r="F18" s="33"/>
    </row>
    <row r="19" ht="19.9" customHeight="1" spans="1:6">
      <c r="A19" s="46"/>
      <c r="B19" s="71" t="s">
        <v>26</v>
      </c>
      <c r="C19" s="73"/>
      <c r="D19" s="71" t="s">
        <v>31</v>
      </c>
      <c r="E19" s="73"/>
      <c r="F19" s="33"/>
    </row>
    <row r="20" ht="19.9" customHeight="1" spans="1:6">
      <c r="A20" s="46"/>
      <c r="B20" s="71" t="s">
        <v>26</v>
      </c>
      <c r="C20" s="73"/>
      <c r="D20" s="71" t="s">
        <v>32</v>
      </c>
      <c r="E20" s="73"/>
      <c r="F20" s="33"/>
    </row>
    <row r="21" ht="19.9" customHeight="1" spans="1:6">
      <c r="A21" s="46"/>
      <c r="B21" s="71" t="s">
        <v>26</v>
      </c>
      <c r="C21" s="73"/>
      <c r="D21" s="71" t="s">
        <v>33</v>
      </c>
      <c r="E21" s="73"/>
      <c r="F21" s="33"/>
    </row>
    <row r="22" ht="19.9" customHeight="1" spans="1:6">
      <c r="A22" s="46"/>
      <c r="B22" s="71" t="s">
        <v>26</v>
      </c>
      <c r="C22" s="73"/>
      <c r="D22" s="71" t="s">
        <v>34</v>
      </c>
      <c r="E22" s="73"/>
      <c r="F22" s="33"/>
    </row>
    <row r="23" ht="19.9" customHeight="1" spans="1:6">
      <c r="A23" s="46"/>
      <c r="B23" s="71" t="s">
        <v>26</v>
      </c>
      <c r="C23" s="73"/>
      <c r="D23" s="71" t="s">
        <v>35</v>
      </c>
      <c r="E23" s="73"/>
      <c r="F23" s="33"/>
    </row>
    <row r="24" ht="19.9" customHeight="1" spans="1:6">
      <c r="A24" s="46"/>
      <c r="B24" s="71" t="s">
        <v>26</v>
      </c>
      <c r="C24" s="73"/>
      <c r="D24" s="71" t="s">
        <v>36</v>
      </c>
      <c r="E24" s="73"/>
      <c r="F24" s="33"/>
    </row>
    <row r="25" ht="19.9" customHeight="1" spans="1:6">
      <c r="A25" s="46"/>
      <c r="B25" s="71" t="s">
        <v>26</v>
      </c>
      <c r="C25" s="73"/>
      <c r="D25" s="71" t="s">
        <v>37</v>
      </c>
      <c r="E25" s="204">
        <v>62.73</v>
      </c>
      <c r="F25" s="33"/>
    </row>
    <row r="26" ht="19.9" customHeight="1" spans="1:6">
      <c r="A26" s="46"/>
      <c r="B26" s="71" t="s">
        <v>26</v>
      </c>
      <c r="C26" s="73"/>
      <c r="D26" s="71" t="s">
        <v>38</v>
      </c>
      <c r="E26" s="73"/>
      <c r="F26" s="33"/>
    </row>
    <row r="27" ht="19.9" customHeight="1" spans="1:6">
      <c r="A27" s="46"/>
      <c r="B27" s="71" t="s">
        <v>26</v>
      </c>
      <c r="C27" s="73"/>
      <c r="D27" s="71" t="s">
        <v>39</v>
      </c>
      <c r="E27" s="73"/>
      <c r="F27" s="33"/>
    </row>
    <row r="28" ht="19.9" customHeight="1" spans="1:6">
      <c r="A28" s="46"/>
      <c r="B28" s="71" t="s">
        <v>26</v>
      </c>
      <c r="C28" s="73"/>
      <c r="D28" s="71" t="s">
        <v>40</v>
      </c>
      <c r="E28" s="73"/>
      <c r="F28" s="33"/>
    </row>
    <row r="29" ht="19.9" customHeight="1" spans="1:6">
      <c r="A29" s="46"/>
      <c r="B29" s="71" t="s">
        <v>26</v>
      </c>
      <c r="C29" s="73"/>
      <c r="D29" s="71" t="s">
        <v>41</v>
      </c>
      <c r="E29" s="204">
        <v>42.94</v>
      </c>
      <c r="F29" s="33"/>
    </row>
    <row r="30" ht="19.9" customHeight="1" spans="1:6">
      <c r="A30" s="46"/>
      <c r="B30" s="71" t="s">
        <v>26</v>
      </c>
      <c r="C30" s="73"/>
      <c r="D30" s="71" t="s">
        <v>42</v>
      </c>
      <c r="E30" s="73"/>
      <c r="F30" s="33"/>
    </row>
    <row r="31" ht="19.9" customHeight="1" spans="1:6">
      <c r="A31" s="46"/>
      <c r="B31" s="71" t="s">
        <v>26</v>
      </c>
      <c r="C31" s="73"/>
      <c r="D31" s="71" t="s">
        <v>43</v>
      </c>
      <c r="E31" s="73"/>
      <c r="F31" s="33"/>
    </row>
    <row r="32" ht="19.9" customHeight="1" spans="1:6">
      <c r="A32" s="46"/>
      <c r="B32" s="71" t="s">
        <v>26</v>
      </c>
      <c r="C32" s="73"/>
      <c r="D32" s="71" t="s">
        <v>44</v>
      </c>
      <c r="E32" s="73"/>
      <c r="F32" s="33"/>
    </row>
    <row r="33" ht="19.9" customHeight="1" spans="1:6">
      <c r="A33" s="46"/>
      <c r="B33" s="74" t="s">
        <v>45</v>
      </c>
      <c r="C33" s="206">
        <v>2919.74</v>
      </c>
      <c r="D33" s="74" t="s">
        <v>46</v>
      </c>
      <c r="E33" s="206">
        <v>8128.6</v>
      </c>
      <c r="F33" s="33"/>
    </row>
    <row r="34" ht="19.9" customHeight="1" spans="1:6">
      <c r="A34" s="46"/>
      <c r="B34" s="71" t="s">
        <v>47</v>
      </c>
      <c r="C34" s="73">
        <v>5208.86</v>
      </c>
      <c r="D34" s="71" t="s">
        <v>48</v>
      </c>
      <c r="E34" s="73">
        <f>-G33</f>
        <v>0</v>
      </c>
      <c r="F34" s="33"/>
    </row>
    <row r="35" ht="19.9" customHeight="1" spans="1:6">
      <c r="A35" s="46"/>
      <c r="B35" s="74" t="s">
        <v>49</v>
      </c>
      <c r="C35" s="206">
        <f>SUM(C33:C34)</f>
        <v>8128.6</v>
      </c>
      <c r="D35" s="74" t="s">
        <v>50</v>
      </c>
      <c r="E35" s="206">
        <v>8128.6</v>
      </c>
      <c r="F35" s="33"/>
    </row>
    <row r="36" ht="8.45" customHeight="1" spans="1:6">
      <c r="A36" s="56"/>
      <c r="B36" s="57"/>
      <c r="C36" s="57"/>
      <c r="D36" s="57"/>
      <c r="E36" s="57"/>
      <c r="F36" s="75"/>
    </row>
    <row r="37" ht="14.25" customHeight="1" spans="2:5">
      <c r="B37" s="207" t="s">
        <v>51</v>
      </c>
      <c r="C37" s="207"/>
      <c r="D37" s="207"/>
      <c r="E37" s="207"/>
    </row>
    <row r="38" ht="14.25" customHeight="1" spans="2:5">
      <c r="B38" s="207"/>
      <c r="C38" s="207"/>
      <c r="D38" s="207"/>
      <c r="E38" s="207"/>
    </row>
    <row r="39" ht="14.25" customHeight="1" spans="2:5">
      <c r="B39" s="207"/>
      <c r="C39" s="207"/>
      <c r="D39" s="207"/>
      <c r="E39" s="207"/>
    </row>
    <row r="40" ht="14.25" customHeight="1" spans="2:5">
      <c r="B40" s="207"/>
      <c r="C40" s="207"/>
      <c r="D40" s="207"/>
      <c r="E40" s="207"/>
    </row>
    <row r="41" ht="14.25" customHeight="1" spans="2:5">
      <c r="B41" s="207"/>
      <c r="C41" s="207"/>
      <c r="D41" s="207"/>
      <c r="E41" s="207"/>
    </row>
    <row r="42" ht="14.25" customHeight="1" spans="2:5">
      <c r="B42" s="207"/>
      <c r="C42" s="207"/>
      <c r="D42" s="207"/>
      <c r="E42" s="207"/>
    </row>
    <row r="43" ht="14.25" customHeight="1" spans="2:5">
      <c r="B43" s="207"/>
      <c r="C43" s="207"/>
      <c r="D43" s="207"/>
      <c r="E43" s="207"/>
    </row>
    <row r="44" ht="14.25" customHeight="1" spans="2:5">
      <c r="B44" s="207"/>
      <c r="C44" s="207"/>
      <c r="D44" s="207"/>
      <c r="E44" s="207"/>
    </row>
  </sheetData>
  <mergeCells count="13">
    <mergeCell ref="B2:E2"/>
    <mergeCell ref="B3:C3"/>
    <mergeCell ref="B4:C4"/>
    <mergeCell ref="D4:E4"/>
    <mergeCell ref="B37:E37"/>
    <mergeCell ref="B38:E38"/>
    <mergeCell ref="B39:E39"/>
    <mergeCell ref="B40:E40"/>
    <mergeCell ref="B41:E41"/>
    <mergeCell ref="B42:E42"/>
    <mergeCell ref="B43:E43"/>
    <mergeCell ref="B44:E44"/>
    <mergeCell ref="A6:A32"/>
  </mergeCells>
  <pageMargins left="0" right="0" top="0" bottom="0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3"/>
  <sheetViews>
    <sheetView workbookViewId="0">
      <pane ySplit="5" topLeftCell="A6" activePane="bottomLeft" state="frozen"/>
      <selection/>
      <selection pane="bottomLeft" activeCell="F17" sqref="F17"/>
    </sheetView>
  </sheetViews>
  <sheetFormatPr defaultColWidth="10" defaultRowHeight="14"/>
  <cols>
    <col min="1" max="1" width="1.5" customWidth="1"/>
    <col min="2" max="2" width="48.7545454545455" customWidth="1"/>
    <col min="3" max="3" width="15.3727272727273" customWidth="1"/>
    <col min="4" max="4" width="20" customWidth="1"/>
    <col min="5" max="5" width="24.3727272727273" customWidth="1"/>
    <col min="6" max="6" width="20.5" customWidth="1"/>
    <col min="7" max="7" width="15.3727272727273" customWidth="1"/>
    <col min="8" max="8" width="16.1272727272727" customWidth="1"/>
    <col min="9" max="9" width="1.5" customWidth="1"/>
  </cols>
  <sheetData>
    <row r="1" ht="14.25" customHeight="1" spans="1:9">
      <c r="A1" s="34"/>
      <c r="B1" s="4" t="s">
        <v>500</v>
      </c>
      <c r="C1" s="34"/>
      <c r="E1" s="34"/>
      <c r="F1" s="34"/>
      <c r="G1" s="34"/>
      <c r="I1" s="42"/>
    </row>
    <row r="2" ht="19.9" customHeight="1" spans="1:9">
      <c r="A2" s="35"/>
      <c r="B2" s="35" t="s">
        <v>501</v>
      </c>
      <c r="C2" s="35"/>
      <c r="D2" s="35"/>
      <c r="E2" s="35"/>
      <c r="F2" s="35"/>
      <c r="G2" s="35"/>
      <c r="H2" s="35"/>
      <c r="I2" s="42" t="s">
        <v>238</v>
      </c>
    </row>
    <row r="3" ht="17.1" customHeight="1" spans="1:9">
      <c r="A3" s="36"/>
      <c r="B3" s="8"/>
      <c r="C3" s="8"/>
      <c r="D3" s="8"/>
      <c r="E3" s="8"/>
      <c r="F3" s="8"/>
      <c r="H3" s="32" t="s">
        <v>3</v>
      </c>
      <c r="I3" s="42"/>
    </row>
    <row r="4" ht="21.4" customHeight="1" spans="1:9">
      <c r="A4" s="37"/>
      <c r="B4" s="11" t="s">
        <v>502</v>
      </c>
      <c r="C4" s="11" t="s">
        <v>503</v>
      </c>
      <c r="D4" s="11"/>
      <c r="E4" s="11"/>
      <c r="F4" s="11" t="s">
        <v>504</v>
      </c>
      <c r="G4" s="11" t="s">
        <v>505</v>
      </c>
      <c r="H4" s="11" t="s">
        <v>506</v>
      </c>
      <c r="I4" s="42"/>
    </row>
    <row r="5" ht="21.4" customHeight="1" spans="2:9">
      <c r="B5" s="11"/>
      <c r="C5" s="11" t="s">
        <v>507</v>
      </c>
      <c r="D5" s="11" t="s">
        <v>508</v>
      </c>
      <c r="E5" s="11" t="s">
        <v>509</v>
      </c>
      <c r="F5" s="11"/>
      <c r="G5" s="11"/>
      <c r="H5" s="11"/>
      <c r="I5" s="76"/>
    </row>
    <row r="6" ht="19.9" customHeight="1" spans="1:9">
      <c r="A6" s="38"/>
      <c r="B6" s="78" t="s">
        <v>510</v>
      </c>
      <c r="C6" s="84" t="s">
        <v>26</v>
      </c>
      <c r="D6" s="84" t="s">
        <v>26</v>
      </c>
      <c r="E6" s="84" t="s">
        <v>26</v>
      </c>
      <c r="F6" s="85"/>
      <c r="G6" s="73"/>
      <c r="H6" s="85"/>
      <c r="I6" s="44"/>
    </row>
    <row r="7" ht="19.9" customHeight="1" spans="1:9">
      <c r="A7" s="37"/>
      <c r="B7" s="12"/>
      <c r="C7" s="12"/>
      <c r="D7" s="12"/>
      <c r="E7" s="12"/>
      <c r="F7" s="54"/>
      <c r="G7" s="73"/>
      <c r="H7" s="54"/>
      <c r="I7" s="42"/>
    </row>
    <row r="8" ht="19.9" customHeight="1" spans="1:9">
      <c r="A8" s="37"/>
      <c r="B8" s="81"/>
      <c r="C8" s="12"/>
      <c r="D8" s="12"/>
      <c r="E8" s="12"/>
      <c r="F8" s="12"/>
      <c r="G8" s="73"/>
      <c r="H8" s="54"/>
      <c r="I8" s="42"/>
    </row>
    <row r="9" ht="19.9" customHeight="1" spans="1:9">
      <c r="A9" s="37"/>
      <c r="B9" s="81"/>
      <c r="C9" s="12"/>
      <c r="D9" s="12"/>
      <c r="E9" s="12"/>
      <c r="F9" s="12"/>
      <c r="G9" s="73"/>
      <c r="H9" s="54"/>
      <c r="I9" s="42"/>
    </row>
    <row r="10" ht="19.9" customHeight="1" spans="1:9">
      <c r="A10" s="37"/>
      <c r="B10" s="81"/>
      <c r="C10" s="12"/>
      <c r="D10" s="12"/>
      <c r="E10" s="12"/>
      <c r="F10" s="12"/>
      <c r="G10" s="73"/>
      <c r="H10" s="54"/>
      <c r="I10" s="42"/>
    </row>
    <row r="11" ht="19.9" customHeight="1" spans="1:9">
      <c r="A11" s="37"/>
      <c r="B11" s="81"/>
      <c r="C11" s="12"/>
      <c r="D11" s="12"/>
      <c r="E11" s="12"/>
      <c r="F11" s="12"/>
      <c r="G11" s="73"/>
      <c r="H11" s="54"/>
      <c r="I11" s="42"/>
    </row>
    <row r="12" ht="19.9" customHeight="1" spans="1:9">
      <c r="A12" s="37"/>
      <c r="B12" s="81"/>
      <c r="C12" s="12"/>
      <c r="D12" s="12"/>
      <c r="E12" s="12"/>
      <c r="F12" s="12"/>
      <c r="G12" s="73"/>
      <c r="H12" s="54"/>
      <c r="I12" s="42"/>
    </row>
    <row r="13" ht="19.9" customHeight="1" spans="1:9">
      <c r="A13" s="37"/>
      <c r="B13" s="81"/>
      <c r="C13" s="12"/>
      <c r="D13" s="12"/>
      <c r="E13" s="12"/>
      <c r="F13" s="12"/>
      <c r="G13" s="73"/>
      <c r="H13" s="54"/>
      <c r="I13" s="42"/>
    </row>
    <row r="14" ht="19.9" customHeight="1" spans="1:9">
      <c r="A14" s="37"/>
      <c r="B14" s="81"/>
      <c r="C14" s="12"/>
      <c r="D14" s="12"/>
      <c r="E14" s="12"/>
      <c r="F14" s="12"/>
      <c r="G14" s="73"/>
      <c r="H14" s="54"/>
      <c r="I14" s="42"/>
    </row>
    <row r="15" ht="19.9" customHeight="1" spans="1:9">
      <c r="A15" s="37"/>
      <c r="B15" s="81"/>
      <c r="C15" s="12"/>
      <c r="D15" s="12"/>
      <c r="E15" s="12"/>
      <c r="F15" s="12"/>
      <c r="G15" s="73"/>
      <c r="H15" s="54"/>
      <c r="I15" s="42"/>
    </row>
    <row r="16" ht="19.9" customHeight="1" spans="1:9">
      <c r="A16" s="37"/>
      <c r="B16" s="81"/>
      <c r="C16" s="12"/>
      <c r="D16" s="12"/>
      <c r="E16" s="12"/>
      <c r="F16" s="12"/>
      <c r="G16" s="73"/>
      <c r="H16" s="54"/>
      <c r="I16" s="42"/>
    </row>
    <row r="17" ht="19.9" customHeight="1" spans="1:9">
      <c r="A17" s="37"/>
      <c r="B17" s="81"/>
      <c r="C17" s="12"/>
      <c r="D17" s="12"/>
      <c r="E17" s="12"/>
      <c r="F17" s="12"/>
      <c r="G17" s="73"/>
      <c r="H17" s="54"/>
      <c r="I17" s="42"/>
    </row>
    <row r="18" ht="19.9" customHeight="1" spans="1:9">
      <c r="A18" s="37"/>
      <c r="B18" s="81"/>
      <c r="C18" s="12"/>
      <c r="D18" s="12"/>
      <c r="E18" s="12"/>
      <c r="F18" s="12"/>
      <c r="G18" s="73"/>
      <c r="H18" s="54"/>
      <c r="I18" s="42"/>
    </row>
    <row r="19" ht="19.9" customHeight="1" spans="1:9">
      <c r="A19" s="37"/>
      <c r="B19" s="81"/>
      <c r="C19" s="12"/>
      <c r="D19" s="12"/>
      <c r="E19" s="12"/>
      <c r="F19" s="12"/>
      <c r="G19" s="73"/>
      <c r="H19" s="54"/>
      <c r="I19" s="42"/>
    </row>
    <row r="20" ht="19.9" customHeight="1" spans="1:9">
      <c r="A20" s="37"/>
      <c r="B20" s="81"/>
      <c r="C20" s="12"/>
      <c r="D20" s="12"/>
      <c r="E20" s="12"/>
      <c r="F20" s="12"/>
      <c r="G20" s="73"/>
      <c r="H20" s="54"/>
      <c r="I20" s="42"/>
    </row>
    <row r="21" ht="19.9" customHeight="1" spans="1:9">
      <c r="A21" s="37"/>
      <c r="B21" s="81"/>
      <c r="C21" s="12"/>
      <c r="D21" s="12"/>
      <c r="E21" s="12"/>
      <c r="F21" s="12"/>
      <c r="G21" s="73"/>
      <c r="H21" s="54"/>
      <c r="I21" s="42"/>
    </row>
    <row r="22" ht="19.9" customHeight="1" spans="1:9">
      <c r="A22" s="37"/>
      <c r="B22" s="81"/>
      <c r="C22" s="12"/>
      <c r="D22" s="12"/>
      <c r="E22" s="12"/>
      <c r="F22" s="12"/>
      <c r="G22" s="73"/>
      <c r="H22" s="54"/>
      <c r="I22" s="42"/>
    </row>
    <row r="23" ht="8.45" customHeight="1" spans="1:9">
      <c r="A23" s="41"/>
      <c r="B23" s="41"/>
      <c r="C23" s="41"/>
      <c r="D23" s="41"/>
      <c r="E23" s="41"/>
      <c r="F23" s="41"/>
      <c r="G23" s="41"/>
      <c r="H23" s="41"/>
      <c r="I23" s="45"/>
    </row>
  </sheetData>
  <mergeCells count="7">
    <mergeCell ref="B2:H2"/>
    <mergeCell ref="C4:E4"/>
    <mergeCell ref="A8:A22"/>
    <mergeCell ref="B4:B5"/>
    <mergeCell ref="F4:F5"/>
    <mergeCell ref="G4:G5"/>
    <mergeCell ref="H4:H5"/>
  </mergeCells>
  <pageMargins left="0.747916666666667" right="0.747916666666667" top="0.275" bottom="0.275" header="0" footer="0"/>
  <pageSetup paperSize="9" scale="82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7"/>
  <sheetViews>
    <sheetView workbookViewId="0">
      <selection activeCell="B10" sqref="B10"/>
    </sheetView>
  </sheetViews>
  <sheetFormatPr defaultColWidth="10" defaultRowHeight="14" outlineLevelCol="4"/>
  <cols>
    <col min="1" max="1" width="1.5" customWidth="1"/>
    <col min="2" max="2" width="48.7545454545455" customWidth="1"/>
    <col min="3" max="3" width="25.6272727272727" customWidth="1"/>
    <col min="4" max="4" width="23" customWidth="1"/>
    <col min="5" max="5" width="1.5" customWidth="1"/>
  </cols>
  <sheetData>
    <row r="1" ht="14.25" customHeight="1" spans="1:5">
      <c r="A1" s="34"/>
      <c r="B1" s="4" t="s">
        <v>511</v>
      </c>
      <c r="C1" s="4"/>
      <c r="D1" s="4"/>
      <c r="E1" s="42"/>
    </row>
    <row r="2" ht="19.9" customHeight="1" spans="1:5">
      <c r="A2" s="35"/>
      <c r="B2" s="35" t="s">
        <v>512</v>
      </c>
      <c r="C2" s="35"/>
      <c r="D2" s="35"/>
      <c r="E2" s="42" t="s">
        <v>238</v>
      </c>
    </row>
    <row r="3" ht="17.1" customHeight="1" spans="1:5">
      <c r="A3" s="7"/>
      <c r="B3" s="8"/>
      <c r="C3" s="52"/>
      <c r="D3" s="32" t="s">
        <v>3</v>
      </c>
      <c r="E3" s="76"/>
    </row>
    <row r="4" ht="40.35" customHeight="1" spans="1:5">
      <c r="A4" s="10"/>
      <c r="B4" s="11" t="s">
        <v>502</v>
      </c>
      <c r="C4" s="11" t="s">
        <v>513</v>
      </c>
      <c r="D4" s="11" t="s">
        <v>514</v>
      </c>
      <c r="E4" s="76"/>
    </row>
    <row r="5" ht="19.9" customHeight="1" spans="1:5">
      <c r="A5" s="77"/>
      <c r="B5" s="78" t="s">
        <v>510</v>
      </c>
      <c r="C5" s="78" t="s">
        <v>26</v>
      </c>
      <c r="D5" s="69"/>
      <c r="E5" s="79"/>
    </row>
    <row r="6" ht="19.9" customHeight="1" spans="1:5">
      <c r="A6" s="10"/>
      <c r="B6" s="12"/>
      <c r="C6" s="80"/>
      <c r="D6" s="73"/>
      <c r="E6" s="76"/>
    </row>
    <row r="7" ht="19.9" customHeight="1" spans="1:5">
      <c r="A7" s="10"/>
      <c r="B7" s="81"/>
      <c r="C7" s="12"/>
      <c r="D7" s="73"/>
      <c r="E7" s="52"/>
    </row>
    <row r="8" ht="19.9" customHeight="1" spans="1:5">
      <c r="A8" s="10"/>
      <c r="B8" s="81"/>
      <c r="C8" s="12"/>
      <c r="D8" s="73"/>
      <c r="E8" s="52"/>
    </row>
    <row r="9" ht="19.9" customHeight="1" spans="1:5">
      <c r="A9" s="10"/>
      <c r="B9" s="81"/>
      <c r="C9" s="12"/>
      <c r="D9" s="73"/>
      <c r="E9" s="52"/>
    </row>
    <row r="10" ht="19.9" customHeight="1" spans="1:5">
      <c r="A10" s="10"/>
      <c r="B10" s="81"/>
      <c r="C10" s="12"/>
      <c r="D10" s="73"/>
      <c r="E10" s="52"/>
    </row>
    <row r="11" ht="19.9" customHeight="1" spans="1:5">
      <c r="A11" s="10"/>
      <c r="B11" s="81"/>
      <c r="C11" s="12"/>
      <c r="D11" s="73"/>
      <c r="E11" s="52"/>
    </row>
    <row r="12" ht="19.9" customHeight="1" spans="1:5">
      <c r="A12" s="10"/>
      <c r="B12" s="81"/>
      <c r="C12" s="12"/>
      <c r="D12" s="73"/>
      <c r="E12" s="52"/>
    </row>
    <row r="13" ht="19.9" customHeight="1" spans="1:5">
      <c r="A13" s="10"/>
      <c r="B13" s="81"/>
      <c r="C13" s="12"/>
      <c r="D13" s="73"/>
      <c r="E13" s="52"/>
    </row>
    <row r="14" ht="19.9" customHeight="1" spans="1:5">
      <c r="A14" s="10"/>
      <c r="B14" s="81"/>
      <c r="C14" s="12"/>
      <c r="D14" s="73"/>
      <c r="E14" s="52"/>
    </row>
    <row r="15" ht="19.9" customHeight="1" spans="1:5">
      <c r="A15" s="10"/>
      <c r="B15" s="81"/>
      <c r="C15" s="12"/>
      <c r="D15" s="73"/>
      <c r="E15" s="52"/>
    </row>
    <row r="16" ht="19.9" customHeight="1" spans="1:5">
      <c r="A16" s="10"/>
      <c r="B16" s="81"/>
      <c r="C16" s="12"/>
      <c r="D16" s="73"/>
      <c r="E16" s="52"/>
    </row>
    <row r="17" ht="8.45" customHeight="1" spans="1:5">
      <c r="A17" s="82"/>
      <c r="B17" s="82"/>
      <c r="C17" s="82"/>
      <c r="D17" s="82"/>
      <c r="E17" s="83"/>
    </row>
  </sheetData>
  <mergeCells count="2">
    <mergeCell ref="B2:D2"/>
    <mergeCell ref="A7:A16"/>
  </mergeCells>
  <pageMargins left="0.75" right="0.75" top="0.26875" bottom="0.26875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5"/>
  <sheetViews>
    <sheetView workbookViewId="0">
      <selection activeCell="C24" sqref="C24"/>
    </sheetView>
  </sheetViews>
  <sheetFormatPr defaultColWidth="10" defaultRowHeight="14" outlineLevelCol="5"/>
  <cols>
    <col min="1" max="1" width="1.5" customWidth="1"/>
    <col min="2" max="2" width="33.3727272727273" customWidth="1"/>
    <col min="3" max="3" width="16.3727272727273" customWidth="1"/>
    <col min="4" max="4" width="33.3727272727273" customWidth="1"/>
    <col min="5" max="5" width="16.3727272727273" customWidth="1"/>
    <col min="6" max="6" width="1.5" customWidth="1"/>
    <col min="7" max="7" width="9.75454545454545" customWidth="1"/>
  </cols>
  <sheetData>
    <row r="1" ht="14.25" customHeight="1" spans="1:6">
      <c r="A1" s="65"/>
      <c r="B1" s="47" t="s">
        <v>515</v>
      </c>
      <c r="C1" s="48"/>
      <c r="D1" s="48"/>
      <c r="E1" s="48"/>
      <c r="F1" s="58"/>
    </row>
    <row r="2" ht="19.9" customHeight="1" spans="1:6">
      <c r="A2" s="46"/>
      <c r="B2" s="6" t="s">
        <v>516</v>
      </c>
      <c r="C2" s="6"/>
      <c r="D2" s="6"/>
      <c r="E2" s="6"/>
      <c r="F2" s="33"/>
    </row>
    <row r="3" ht="17.1" customHeight="1" spans="1:6">
      <c r="A3" s="46"/>
      <c r="B3" s="49" t="s">
        <v>2</v>
      </c>
      <c r="C3" s="49"/>
      <c r="D3" s="50"/>
      <c r="E3" s="51" t="s">
        <v>3</v>
      </c>
      <c r="F3" s="33"/>
    </row>
    <row r="4" ht="21.4" customHeight="1" spans="1:6">
      <c r="A4" s="46"/>
      <c r="B4" s="66" t="s">
        <v>4</v>
      </c>
      <c r="C4" s="66"/>
      <c r="D4" s="66" t="s">
        <v>5</v>
      </c>
      <c r="E4" s="66"/>
      <c r="F4" s="33"/>
    </row>
    <row r="5" ht="21.4" customHeight="1" spans="1:6">
      <c r="A5" s="46"/>
      <c r="B5" s="66" t="s">
        <v>6</v>
      </c>
      <c r="C5" s="66" t="s">
        <v>7</v>
      </c>
      <c r="D5" s="66" t="s">
        <v>6</v>
      </c>
      <c r="E5" s="66" t="s">
        <v>7</v>
      </c>
      <c r="F5" s="33"/>
    </row>
    <row r="6" ht="19.9" customHeight="1" spans="1:6">
      <c r="A6" s="67"/>
      <c r="B6" s="68" t="s">
        <v>217</v>
      </c>
      <c r="C6" s="69"/>
      <c r="D6" s="68" t="s">
        <v>218</v>
      </c>
      <c r="E6" s="69">
        <v>5011.94</v>
      </c>
      <c r="F6" s="70"/>
    </row>
    <row r="7" ht="19.9" customHeight="1" spans="1:6">
      <c r="A7" s="46"/>
      <c r="B7" s="71" t="s">
        <v>10</v>
      </c>
      <c r="C7" s="72"/>
      <c r="D7" s="71" t="s">
        <v>517</v>
      </c>
      <c r="E7" s="73"/>
      <c r="F7" s="33"/>
    </row>
    <row r="8" ht="19.9" customHeight="1" spans="1:6">
      <c r="A8" s="46"/>
      <c r="B8" s="71" t="s">
        <v>26</v>
      </c>
      <c r="C8" s="73"/>
      <c r="D8" s="71" t="s">
        <v>518</v>
      </c>
      <c r="E8" s="73"/>
      <c r="F8" s="33"/>
    </row>
    <row r="9" ht="19.9" customHeight="1" spans="1:6">
      <c r="A9" s="46"/>
      <c r="B9" s="71" t="s">
        <v>26</v>
      </c>
      <c r="C9" s="73"/>
      <c r="D9" s="71" t="s">
        <v>519</v>
      </c>
      <c r="E9" s="73"/>
      <c r="F9" s="33"/>
    </row>
    <row r="10" ht="19.9" customHeight="1" spans="1:6">
      <c r="A10" s="46"/>
      <c r="B10" s="71" t="s">
        <v>26</v>
      </c>
      <c r="C10" s="73"/>
      <c r="D10" s="71" t="s">
        <v>520</v>
      </c>
      <c r="E10" s="73"/>
      <c r="F10" s="33"/>
    </row>
    <row r="11" ht="19.9" customHeight="1" spans="1:6">
      <c r="A11" s="46"/>
      <c r="B11" s="71" t="s">
        <v>26</v>
      </c>
      <c r="C11" s="73"/>
      <c r="D11" s="71" t="s">
        <v>521</v>
      </c>
      <c r="E11" s="73">
        <v>5011.94</v>
      </c>
      <c r="F11" s="33"/>
    </row>
    <row r="12" ht="19.9" customHeight="1" spans="1:6">
      <c r="A12" s="46"/>
      <c r="B12" s="71" t="s">
        <v>26</v>
      </c>
      <c r="C12" s="73"/>
      <c r="D12" s="71" t="s">
        <v>522</v>
      </c>
      <c r="E12" s="73"/>
      <c r="F12" s="33"/>
    </row>
    <row r="13" ht="19.9" customHeight="1" spans="1:6">
      <c r="A13" s="46"/>
      <c r="B13" s="71" t="s">
        <v>26</v>
      </c>
      <c r="C13" s="73"/>
      <c r="D13" s="71" t="s">
        <v>523</v>
      </c>
      <c r="E13" s="73"/>
      <c r="F13" s="33"/>
    </row>
    <row r="14" ht="19.9" customHeight="1" spans="1:6">
      <c r="A14" s="46"/>
      <c r="B14" s="71" t="s">
        <v>26</v>
      </c>
      <c r="C14" s="73"/>
      <c r="D14" s="71" t="s">
        <v>524</v>
      </c>
      <c r="E14" s="73"/>
      <c r="F14" s="33"/>
    </row>
    <row r="15" ht="19.9" customHeight="1" spans="1:6">
      <c r="A15" s="46"/>
      <c r="B15" s="71" t="s">
        <v>26</v>
      </c>
      <c r="C15" s="73"/>
      <c r="D15" s="71" t="s">
        <v>525</v>
      </c>
      <c r="E15" s="73"/>
      <c r="F15" s="33"/>
    </row>
    <row r="16" ht="19.9" customHeight="1" spans="1:6">
      <c r="A16" s="46"/>
      <c r="B16" s="71" t="s">
        <v>26</v>
      </c>
      <c r="C16" s="73"/>
      <c r="D16" s="71" t="s">
        <v>526</v>
      </c>
      <c r="E16" s="73"/>
      <c r="F16" s="33"/>
    </row>
    <row r="17" ht="19.9" customHeight="1" spans="1:6">
      <c r="A17" s="46"/>
      <c r="B17" s="71" t="s">
        <v>26</v>
      </c>
      <c r="C17" s="73"/>
      <c r="D17" s="71" t="s">
        <v>527</v>
      </c>
      <c r="E17" s="73"/>
      <c r="F17" s="33"/>
    </row>
    <row r="18" ht="19.9" customHeight="1" spans="1:6">
      <c r="A18" s="46"/>
      <c r="B18" s="71" t="s">
        <v>26</v>
      </c>
      <c r="C18" s="73"/>
      <c r="D18" s="71" t="s">
        <v>528</v>
      </c>
      <c r="E18" s="73"/>
      <c r="F18" s="33"/>
    </row>
    <row r="19" ht="19.9" customHeight="1" spans="1:6">
      <c r="A19" s="46"/>
      <c r="B19" s="71" t="s">
        <v>26</v>
      </c>
      <c r="C19" s="73"/>
      <c r="D19" s="71" t="s">
        <v>529</v>
      </c>
      <c r="E19" s="73"/>
      <c r="F19" s="33"/>
    </row>
    <row r="20" ht="19.9" customHeight="1" spans="1:6">
      <c r="A20" s="46"/>
      <c r="B20" s="71" t="s">
        <v>26</v>
      </c>
      <c r="C20" s="73"/>
      <c r="D20" s="71" t="s">
        <v>530</v>
      </c>
      <c r="E20" s="73"/>
      <c r="F20" s="33"/>
    </row>
    <row r="21" ht="19.9" customHeight="1" spans="1:6">
      <c r="A21" s="46"/>
      <c r="B21" s="71" t="s">
        <v>26</v>
      </c>
      <c r="C21" s="73"/>
      <c r="D21" s="71" t="s">
        <v>531</v>
      </c>
      <c r="E21" s="73"/>
      <c r="F21" s="33"/>
    </row>
    <row r="22" ht="19.9" customHeight="1" spans="1:6">
      <c r="A22" s="67"/>
      <c r="B22" s="68" t="s">
        <v>237</v>
      </c>
      <c r="C22" s="69"/>
      <c r="D22" s="68" t="s">
        <v>239</v>
      </c>
      <c r="E22" s="69"/>
      <c r="F22" s="70"/>
    </row>
    <row r="23" ht="19.9" customHeight="1" spans="2:5">
      <c r="B23" s="71" t="s">
        <v>532</v>
      </c>
      <c r="C23" s="72">
        <v>5011.94</v>
      </c>
      <c r="D23" s="71" t="s">
        <v>26</v>
      </c>
      <c r="E23" s="73"/>
    </row>
    <row r="24" ht="19.9" customHeight="1" spans="1:6">
      <c r="A24" s="46"/>
      <c r="B24" s="74" t="s">
        <v>49</v>
      </c>
      <c r="C24" s="69"/>
      <c r="D24" s="74" t="s">
        <v>50</v>
      </c>
      <c r="E24" s="69">
        <v>5011.94</v>
      </c>
      <c r="F24" s="33"/>
    </row>
    <row r="25" ht="8.45" customHeight="1" spans="1:6">
      <c r="A25" s="56"/>
      <c r="B25" s="57"/>
      <c r="C25" s="57"/>
      <c r="D25" s="57"/>
      <c r="E25" s="57"/>
      <c r="F25" s="75"/>
    </row>
  </sheetData>
  <mergeCells count="5">
    <mergeCell ref="B2:E2"/>
    <mergeCell ref="B3:C3"/>
    <mergeCell ref="B4:C4"/>
    <mergeCell ref="D4:E4"/>
    <mergeCell ref="A7:A21"/>
  </mergeCells>
  <pageMargins left="0.75" right="0.75" top="0.26875" bottom="0.26875" header="0" footer="0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workbookViewId="0">
      <selection activeCell="D10" sqref="D10"/>
    </sheetView>
  </sheetViews>
  <sheetFormatPr defaultColWidth="10" defaultRowHeight="14"/>
  <cols>
    <col min="1" max="1" width="1.5" customWidth="1"/>
    <col min="2" max="2" width="14.6272727272727" customWidth="1"/>
    <col min="3" max="3" width="35.8727272727273" customWidth="1"/>
    <col min="4" max="5" width="16.3727272727273" customWidth="1"/>
    <col min="6" max="6" width="20.5" customWidth="1"/>
    <col min="7" max="9" width="16.3727272727273" customWidth="1"/>
    <col min="10" max="10" width="1.5" customWidth="1"/>
  </cols>
  <sheetData>
    <row r="1" ht="14.25" customHeight="1" spans="1:10">
      <c r="A1" s="46"/>
      <c r="B1" s="47" t="s">
        <v>533</v>
      </c>
      <c r="C1" s="48"/>
      <c r="D1" s="3"/>
      <c r="E1" s="3"/>
      <c r="F1" s="3"/>
      <c r="G1" s="3"/>
      <c r="H1" s="3"/>
      <c r="I1" s="3"/>
      <c r="J1" s="48"/>
    </row>
    <row r="2" ht="19.9" customHeight="1" spans="1:10">
      <c r="A2" s="46"/>
      <c r="B2" s="6" t="s">
        <v>534</v>
      </c>
      <c r="C2" s="6"/>
      <c r="D2" s="6"/>
      <c r="E2" s="6"/>
      <c r="F2" s="6"/>
      <c r="G2" s="6"/>
      <c r="H2" s="6"/>
      <c r="I2" s="6"/>
      <c r="J2" s="48"/>
    </row>
    <row r="3" ht="17.1" customHeight="1" spans="1:10">
      <c r="A3" s="46"/>
      <c r="B3" s="49"/>
      <c r="C3" s="49"/>
      <c r="D3" s="50"/>
      <c r="F3" s="50"/>
      <c r="H3" s="50"/>
      <c r="J3" s="50"/>
    </row>
    <row r="4" ht="21.4" customHeight="1" spans="1:10">
      <c r="A4" s="52"/>
      <c r="B4" s="53" t="s">
        <v>75</v>
      </c>
      <c r="C4" s="53" t="s">
        <v>76</v>
      </c>
      <c r="D4" s="53" t="s">
        <v>56</v>
      </c>
      <c r="E4" s="53" t="s">
        <v>77</v>
      </c>
      <c r="F4" s="53"/>
      <c r="G4" s="53"/>
      <c r="H4" s="53"/>
      <c r="I4" s="53" t="s">
        <v>78</v>
      </c>
      <c r="J4" s="33"/>
    </row>
    <row r="5" ht="21.4" customHeight="1" spans="2:10">
      <c r="B5" s="53"/>
      <c r="C5" s="53"/>
      <c r="D5" s="53"/>
      <c r="E5" s="53" t="s">
        <v>82</v>
      </c>
      <c r="F5" s="53" t="s">
        <v>83</v>
      </c>
      <c r="G5" s="53" t="s">
        <v>84</v>
      </c>
      <c r="H5" s="53" t="s">
        <v>85</v>
      </c>
      <c r="I5" s="53"/>
      <c r="J5" s="33"/>
    </row>
    <row r="6" ht="19.9" customHeight="1" spans="1:10">
      <c r="A6" s="46"/>
      <c r="B6" s="54"/>
      <c r="C6" s="55" t="s">
        <v>72</v>
      </c>
      <c r="D6" s="59" t="s">
        <v>207</v>
      </c>
      <c r="E6" s="15"/>
      <c r="F6" s="15"/>
      <c r="G6" s="15"/>
      <c r="H6" s="15"/>
      <c r="I6" s="59" t="s">
        <v>207</v>
      </c>
      <c r="J6" s="58"/>
    </row>
    <row r="7" spans="2:9">
      <c r="B7" s="60">
        <v>212</v>
      </c>
      <c r="C7" s="61" t="s">
        <v>535</v>
      </c>
      <c r="D7" s="62" t="s">
        <v>207</v>
      </c>
      <c r="I7" s="62" t="s">
        <v>207</v>
      </c>
    </row>
    <row r="8" spans="2:9">
      <c r="B8" s="60">
        <v>21208</v>
      </c>
      <c r="C8" s="61" t="s">
        <v>144</v>
      </c>
      <c r="D8" s="62" t="s">
        <v>145</v>
      </c>
      <c r="I8" s="62" t="s">
        <v>145</v>
      </c>
    </row>
    <row r="9" ht="28" spans="2:9">
      <c r="B9" s="60">
        <v>2120899</v>
      </c>
      <c r="C9" s="61" t="s">
        <v>146</v>
      </c>
      <c r="D9" s="62" t="s">
        <v>145</v>
      </c>
      <c r="I9" s="64" t="s">
        <v>145</v>
      </c>
    </row>
    <row r="10" spans="2:9">
      <c r="B10" s="63">
        <v>21298</v>
      </c>
      <c r="C10" s="61" t="s">
        <v>147</v>
      </c>
      <c r="D10" s="62" t="s">
        <v>148</v>
      </c>
      <c r="I10" s="62" t="s">
        <v>148</v>
      </c>
    </row>
    <row r="11" spans="2:9">
      <c r="B11" s="63">
        <v>2129801</v>
      </c>
      <c r="C11" s="61" t="s">
        <v>139</v>
      </c>
      <c r="D11" s="62" t="s">
        <v>148</v>
      </c>
      <c r="I11" s="64" t="s">
        <v>148</v>
      </c>
    </row>
  </sheetData>
  <mergeCells count="7">
    <mergeCell ref="B2:I2"/>
    <mergeCell ref="B3:C3"/>
    <mergeCell ref="E4:H4"/>
    <mergeCell ref="B4:B5"/>
    <mergeCell ref="C4:C5"/>
    <mergeCell ref="D4:D5"/>
    <mergeCell ref="I4:I5"/>
  </mergeCells>
  <pageMargins left="0.75" right="0.75" top="0.26875" bottom="0.26875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"/>
  <sheetViews>
    <sheetView workbookViewId="0">
      <selection activeCell="B2" sqref="B2:H2"/>
    </sheetView>
  </sheetViews>
  <sheetFormatPr defaultColWidth="10" defaultRowHeight="14" outlineLevelRow="6"/>
  <cols>
    <col min="1" max="1" width="1.5" customWidth="1"/>
    <col min="2" max="2" width="14.6272727272727" customWidth="1"/>
    <col min="3" max="3" width="35.8727272727273" customWidth="1"/>
    <col min="4" max="5" width="16.3727272727273" customWidth="1"/>
    <col min="6" max="6" width="20.5" customWidth="1"/>
    <col min="7" max="7" width="16.3727272727273" customWidth="1"/>
    <col min="8" max="8" width="20.2545454545455" customWidth="1"/>
    <col min="9" max="9" width="1.5" customWidth="1"/>
  </cols>
  <sheetData>
    <row r="1" ht="14.25" customHeight="1" spans="1:9">
      <c r="A1" s="46"/>
      <c r="B1" s="47" t="s">
        <v>536</v>
      </c>
      <c r="C1" s="48"/>
      <c r="D1" s="3"/>
      <c r="E1" s="3"/>
      <c r="F1" s="3"/>
      <c r="G1" s="3"/>
      <c r="H1" s="3"/>
      <c r="I1" s="48"/>
    </row>
    <row r="2" ht="19.9" customHeight="1" spans="1:9">
      <c r="A2" s="46"/>
      <c r="B2" s="6" t="s">
        <v>537</v>
      </c>
      <c r="C2" s="6"/>
      <c r="D2" s="6"/>
      <c r="E2" s="6"/>
      <c r="F2" s="6"/>
      <c r="G2" s="6"/>
      <c r="H2" s="6"/>
      <c r="I2" s="48"/>
    </row>
    <row r="3" ht="17.1" customHeight="1" spans="1:9">
      <c r="A3" s="46"/>
      <c r="B3" s="49"/>
      <c r="C3" s="49"/>
      <c r="D3" s="50"/>
      <c r="E3" s="50"/>
      <c r="F3" s="50"/>
      <c r="G3" s="50"/>
      <c r="H3" s="51" t="s">
        <v>3</v>
      </c>
      <c r="I3" s="50"/>
    </row>
    <row r="4" ht="21.4" customHeight="1" spans="1:9">
      <c r="A4" s="52"/>
      <c r="B4" s="53" t="s">
        <v>252</v>
      </c>
      <c r="C4" s="53"/>
      <c r="D4" s="53" t="s">
        <v>538</v>
      </c>
      <c r="E4" s="53"/>
      <c r="F4" s="53"/>
      <c r="G4" s="53"/>
      <c r="H4" s="53"/>
      <c r="I4" s="33"/>
    </row>
    <row r="5" ht="21.4" customHeight="1" spans="2:8">
      <c r="B5" s="53" t="s">
        <v>75</v>
      </c>
      <c r="C5" s="53" t="s">
        <v>76</v>
      </c>
      <c r="D5" s="53" t="s">
        <v>56</v>
      </c>
      <c r="E5" s="53" t="s">
        <v>82</v>
      </c>
      <c r="F5" s="53" t="s">
        <v>83</v>
      </c>
      <c r="G5" s="53" t="s">
        <v>84</v>
      </c>
      <c r="H5" s="53" t="s">
        <v>85</v>
      </c>
    </row>
    <row r="6" ht="19.9" customHeight="1" spans="1:9">
      <c r="A6" s="46"/>
      <c r="B6" s="54"/>
      <c r="C6" s="55" t="s">
        <v>72</v>
      </c>
      <c r="D6" s="15"/>
      <c r="E6" s="15"/>
      <c r="F6" s="15"/>
      <c r="G6" s="15"/>
      <c r="H6" s="15"/>
      <c r="I6" s="58"/>
    </row>
    <row r="7" ht="8.45" customHeight="1" spans="1:9">
      <c r="A7" s="56"/>
      <c r="B7" s="57"/>
      <c r="C7" s="57"/>
      <c r="D7" s="57"/>
      <c r="E7" s="57"/>
      <c r="F7" s="57"/>
      <c r="G7" s="57"/>
      <c r="H7" s="57"/>
      <c r="I7" s="57"/>
    </row>
  </sheetData>
  <mergeCells count="4">
    <mergeCell ref="B2:H2"/>
    <mergeCell ref="B3:C3"/>
    <mergeCell ref="B4:C4"/>
    <mergeCell ref="D4:H4"/>
  </mergeCells>
  <pageMargins left="0.75" right="0.75" top="0.26875" bottom="0.26875" header="0" footer="0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"/>
  <sheetViews>
    <sheetView workbookViewId="0">
      <selection activeCell="E44" sqref="E44"/>
    </sheetView>
  </sheetViews>
  <sheetFormatPr defaultColWidth="10" defaultRowHeight="14" outlineLevelRow="6"/>
  <cols>
    <col min="1" max="1" width="1.5" customWidth="1"/>
    <col min="2" max="2" width="14.6272727272727" customWidth="1"/>
    <col min="3" max="3" width="42" customWidth="1"/>
    <col min="4" max="5" width="18.8727272727273" customWidth="1"/>
    <col min="6" max="8" width="16.3727272727273" customWidth="1"/>
    <col min="9" max="9" width="18.8727272727273" customWidth="1"/>
    <col min="10" max="10" width="1.5" customWidth="1"/>
  </cols>
  <sheetData>
    <row r="1" ht="14.25" customHeight="1" spans="1:10">
      <c r="A1" s="34"/>
      <c r="B1" s="4" t="s">
        <v>539</v>
      </c>
      <c r="C1" s="4"/>
      <c r="D1" s="3"/>
      <c r="E1" s="34"/>
      <c r="F1" s="34"/>
      <c r="G1" s="34"/>
      <c r="H1" s="34" t="s">
        <v>299</v>
      </c>
      <c r="I1" s="34"/>
      <c r="J1" s="42"/>
    </row>
    <row r="2" ht="19.9" customHeight="1" spans="1:10">
      <c r="A2" s="34"/>
      <c r="B2" s="35" t="s">
        <v>540</v>
      </c>
      <c r="C2" s="35"/>
      <c r="D2" s="35"/>
      <c r="E2" s="35"/>
      <c r="F2" s="35"/>
      <c r="G2" s="35"/>
      <c r="H2" s="35"/>
      <c r="I2" s="35"/>
      <c r="J2" s="42" t="s">
        <v>238</v>
      </c>
    </row>
    <row r="3" ht="17.1" customHeight="1" spans="1:10">
      <c r="A3" s="36"/>
      <c r="B3" s="8"/>
      <c r="C3" s="8"/>
      <c r="D3" s="8"/>
      <c r="E3" s="7"/>
      <c r="F3" s="36"/>
      <c r="G3" s="36"/>
      <c r="H3" s="36"/>
      <c r="I3" s="43" t="s">
        <v>3</v>
      </c>
      <c r="J3" s="42"/>
    </row>
    <row r="4" ht="21.4" customHeight="1" spans="1:10">
      <c r="A4" s="37"/>
      <c r="B4" s="11" t="s">
        <v>301</v>
      </c>
      <c r="C4" s="11" t="s">
        <v>302</v>
      </c>
      <c r="D4" s="11" t="s">
        <v>303</v>
      </c>
      <c r="E4" s="11" t="s">
        <v>304</v>
      </c>
      <c r="F4" s="11" t="s">
        <v>305</v>
      </c>
      <c r="G4" s="11"/>
      <c r="H4" s="11"/>
      <c r="I4" s="11" t="s">
        <v>306</v>
      </c>
      <c r="J4" s="42"/>
    </row>
    <row r="5" ht="21.4" customHeight="1" spans="1:10">
      <c r="A5" s="37"/>
      <c r="B5" s="11"/>
      <c r="C5" s="11"/>
      <c r="D5" s="11"/>
      <c r="E5" s="11"/>
      <c r="F5" s="11" t="s">
        <v>59</v>
      </c>
      <c r="G5" s="11" t="s">
        <v>307</v>
      </c>
      <c r="H5" s="11" t="s">
        <v>308</v>
      </c>
      <c r="I5" s="11"/>
      <c r="J5" s="42"/>
    </row>
    <row r="6" ht="19.9" customHeight="1" spans="1:10">
      <c r="A6" s="38"/>
      <c r="B6" s="39" t="s">
        <v>72</v>
      </c>
      <c r="C6" s="39"/>
      <c r="D6" s="40"/>
      <c r="E6" s="40"/>
      <c r="F6" s="40"/>
      <c r="G6" s="40"/>
      <c r="H6" s="40"/>
      <c r="I6" s="40"/>
      <c r="J6" s="44"/>
    </row>
    <row r="7" ht="8.45" customHeight="1" spans="1:10">
      <c r="A7" s="41"/>
      <c r="B7" s="41"/>
      <c r="C7" s="41"/>
      <c r="D7" s="41"/>
      <c r="E7" s="41"/>
      <c r="F7" s="41"/>
      <c r="G7" s="41"/>
      <c r="H7" s="41"/>
      <c r="I7" s="41"/>
      <c r="J7" s="45"/>
    </row>
  </sheetData>
  <mergeCells count="9">
    <mergeCell ref="B2:I2"/>
    <mergeCell ref="B3:D3"/>
    <mergeCell ref="F4:H4"/>
    <mergeCell ref="B6:C6"/>
    <mergeCell ref="B4:B5"/>
    <mergeCell ref="C4:C5"/>
    <mergeCell ref="D4:D5"/>
    <mergeCell ref="E4:E5"/>
    <mergeCell ref="I4:I5"/>
  </mergeCells>
  <pageMargins left="0.75" right="0.75" top="0.26875" bottom="0.26875" header="0" footer="0"/>
  <pageSetup paperSize="9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2"/>
  <sheetViews>
    <sheetView topLeftCell="B1" workbookViewId="0">
      <pane ySplit="5" topLeftCell="A21" activePane="bottomLeft" state="frozen"/>
      <selection/>
      <selection pane="bottomLeft" activeCell="F42" sqref="F42"/>
    </sheetView>
  </sheetViews>
  <sheetFormatPr defaultColWidth="10" defaultRowHeight="14"/>
  <cols>
    <col min="1" max="1" width="1.5" customWidth="1"/>
    <col min="2" max="2" width="16.7545454545455" customWidth="1"/>
    <col min="3" max="3" width="61.1272727272727" customWidth="1"/>
    <col min="4" max="4" width="31.7545454545455" customWidth="1"/>
    <col min="5" max="6" width="16.3727272727273" style="2" customWidth="1"/>
    <col min="7" max="13" width="16.3727272727273" customWidth="1"/>
    <col min="14" max="14" width="1.5" customWidth="1"/>
    <col min="15" max="16" width="9.75454545454545" customWidth="1"/>
  </cols>
  <sheetData>
    <row r="1" ht="14.25" customHeight="1" spans="1:14">
      <c r="A1" s="3"/>
      <c r="B1" s="4" t="s">
        <v>541</v>
      </c>
      <c r="C1" s="4"/>
      <c r="D1" s="3"/>
      <c r="E1" s="5"/>
      <c r="F1" s="5"/>
      <c r="G1" s="3"/>
      <c r="H1" s="3" t="s">
        <v>299</v>
      </c>
      <c r="I1" s="3"/>
      <c r="J1" s="3"/>
      <c r="K1" s="3"/>
      <c r="L1" s="3"/>
      <c r="M1" s="3"/>
      <c r="N1" s="3"/>
    </row>
    <row r="2" ht="19.9" customHeight="1" spans="1:14">
      <c r="A2" s="3"/>
      <c r="B2" s="6" t="s">
        <v>542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3"/>
    </row>
    <row r="3" ht="17.1" customHeight="1" spans="1:14">
      <c r="A3" s="7"/>
      <c r="B3" s="8"/>
      <c r="C3" s="8"/>
      <c r="D3" s="7"/>
      <c r="E3" s="9"/>
      <c r="F3" s="9"/>
      <c r="G3" s="7"/>
      <c r="H3" s="7"/>
      <c r="I3" s="7"/>
      <c r="J3" s="7"/>
      <c r="K3" s="7"/>
      <c r="L3" s="7"/>
      <c r="M3" s="32" t="s">
        <v>3</v>
      </c>
      <c r="N3" s="7"/>
    </row>
    <row r="4" ht="21.4" customHeight="1" spans="1:14">
      <c r="A4" s="10"/>
      <c r="B4" s="11" t="s">
        <v>543</v>
      </c>
      <c r="C4" s="11" t="s">
        <v>312</v>
      </c>
      <c r="D4" s="11" t="s">
        <v>544</v>
      </c>
      <c r="E4" s="11" t="s">
        <v>56</v>
      </c>
      <c r="F4" s="11" t="s">
        <v>545</v>
      </c>
      <c r="G4" s="11"/>
      <c r="H4" s="11"/>
      <c r="I4" s="11" t="s">
        <v>546</v>
      </c>
      <c r="J4" s="11"/>
      <c r="K4" s="11"/>
      <c r="L4" s="11" t="s">
        <v>63</v>
      </c>
      <c r="M4" s="11" t="s">
        <v>64</v>
      </c>
      <c r="N4" s="33"/>
    </row>
    <row r="5" ht="42.75" customHeight="1" spans="1:14">
      <c r="A5" s="10"/>
      <c r="B5" s="11"/>
      <c r="C5" s="11"/>
      <c r="D5" s="11"/>
      <c r="E5" s="11"/>
      <c r="F5" s="11" t="s">
        <v>547</v>
      </c>
      <c r="G5" s="11" t="s">
        <v>548</v>
      </c>
      <c r="H5" s="11" t="s">
        <v>549</v>
      </c>
      <c r="I5" s="11" t="s">
        <v>547</v>
      </c>
      <c r="J5" s="11" t="s">
        <v>548</v>
      </c>
      <c r="K5" s="11" t="s">
        <v>549</v>
      </c>
      <c r="L5" s="11"/>
      <c r="M5" s="11"/>
      <c r="N5" s="33"/>
    </row>
    <row r="6" ht="33" customHeight="1" spans="1:14">
      <c r="A6" s="10"/>
      <c r="B6" s="12"/>
      <c r="C6" s="13" t="s">
        <v>322</v>
      </c>
      <c r="D6" s="12" t="s">
        <v>550</v>
      </c>
      <c r="E6" s="14">
        <v>364.33</v>
      </c>
      <c r="F6" s="14">
        <v>364.33</v>
      </c>
      <c r="G6" s="15"/>
      <c r="H6" s="15"/>
      <c r="I6" s="15"/>
      <c r="J6" s="15"/>
      <c r="K6" s="15"/>
      <c r="L6" s="15"/>
      <c r="M6" s="15"/>
      <c r="N6" s="33"/>
    </row>
    <row r="7" ht="33" customHeight="1" spans="1:14">
      <c r="A7" s="10"/>
      <c r="B7" s="12"/>
      <c r="C7" s="16" t="s">
        <v>349</v>
      </c>
      <c r="D7" s="12" t="s">
        <v>550</v>
      </c>
      <c r="E7" s="14">
        <v>0.71</v>
      </c>
      <c r="F7" s="14">
        <v>0.71</v>
      </c>
      <c r="G7" s="15"/>
      <c r="H7" s="15"/>
      <c r="I7" s="15"/>
      <c r="J7" s="15"/>
      <c r="K7" s="15"/>
      <c r="L7" s="15"/>
      <c r="M7" s="15"/>
      <c r="N7" s="33"/>
    </row>
    <row r="8" ht="33" customHeight="1" spans="1:14">
      <c r="A8" s="10"/>
      <c r="B8" s="12"/>
      <c r="C8" s="16" t="s">
        <v>350</v>
      </c>
      <c r="D8" s="12" t="s">
        <v>550</v>
      </c>
      <c r="E8" s="14">
        <v>20.51</v>
      </c>
      <c r="F8" s="14">
        <v>20.51</v>
      </c>
      <c r="G8" s="15"/>
      <c r="H8" s="15"/>
      <c r="I8" s="15"/>
      <c r="J8" s="15"/>
      <c r="K8" s="15"/>
      <c r="L8" s="15"/>
      <c r="M8" s="15"/>
      <c r="N8" s="33"/>
    </row>
    <row r="9" ht="33" customHeight="1" spans="1:14">
      <c r="A9" s="10"/>
      <c r="B9" s="12"/>
      <c r="C9" s="16" t="s">
        <v>351</v>
      </c>
      <c r="D9" s="12" t="s">
        <v>550</v>
      </c>
      <c r="E9" s="14">
        <v>55.15</v>
      </c>
      <c r="F9" s="14">
        <v>55.15</v>
      </c>
      <c r="G9" s="15"/>
      <c r="H9" s="15"/>
      <c r="I9" s="15"/>
      <c r="J9" s="15"/>
      <c r="K9" s="15"/>
      <c r="L9" s="15"/>
      <c r="M9" s="15"/>
      <c r="N9" s="33"/>
    </row>
    <row r="10" ht="33" customHeight="1" spans="1:14">
      <c r="A10" s="10"/>
      <c r="B10" s="12"/>
      <c r="C10" s="16" t="s">
        <v>352</v>
      </c>
      <c r="D10" s="12" t="s">
        <v>550</v>
      </c>
      <c r="E10" s="14">
        <v>26.54</v>
      </c>
      <c r="F10" s="14">
        <v>26.54</v>
      </c>
      <c r="G10" s="15"/>
      <c r="H10" s="15"/>
      <c r="I10" s="15"/>
      <c r="J10" s="15"/>
      <c r="K10" s="15"/>
      <c r="L10" s="15"/>
      <c r="M10" s="15"/>
      <c r="N10" s="33"/>
    </row>
    <row r="11" ht="33" customHeight="1" spans="1:14">
      <c r="A11" s="10"/>
      <c r="B11" s="12"/>
      <c r="C11" s="16" t="s">
        <v>353</v>
      </c>
      <c r="D11" s="12" t="s">
        <v>550</v>
      </c>
      <c r="E11" s="14">
        <v>2.73</v>
      </c>
      <c r="F11" s="14">
        <v>2.73</v>
      </c>
      <c r="G11" s="15"/>
      <c r="H11" s="15"/>
      <c r="I11" s="15"/>
      <c r="J11" s="15"/>
      <c r="K11" s="15"/>
      <c r="L11" s="15"/>
      <c r="M11" s="15"/>
      <c r="N11" s="33"/>
    </row>
    <row r="12" ht="33" customHeight="1" spans="1:14">
      <c r="A12" s="10"/>
      <c r="B12" s="12"/>
      <c r="C12" s="16" t="s">
        <v>354</v>
      </c>
      <c r="D12" s="12" t="s">
        <v>550</v>
      </c>
      <c r="E12" s="14">
        <v>41.36</v>
      </c>
      <c r="F12" s="14">
        <v>41.36</v>
      </c>
      <c r="G12" s="15"/>
      <c r="H12" s="15"/>
      <c r="I12" s="15"/>
      <c r="J12" s="15"/>
      <c r="K12" s="15"/>
      <c r="L12" s="15"/>
      <c r="M12" s="15"/>
      <c r="N12" s="33"/>
    </row>
    <row r="13" ht="33" customHeight="1" spans="1:14">
      <c r="A13" s="10"/>
      <c r="B13" s="12"/>
      <c r="C13" s="16" t="s">
        <v>355</v>
      </c>
      <c r="D13" s="12" t="s">
        <v>550</v>
      </c>
      <c r="E13" s="14">
        <v>4.6</v>
      </c>
      <c r="F13" s="14">
        <v>4.6</v>
      </c>
      <c r="G13" s="15"/>
      <c r="H13" s="15"/>
      <c r="I13" s="15"/>
      <c r="J13" s="15"/>
      <c r="K13" s="15"/>
      <c r="L13" s="15"/>
      <c r="M13" s="15"/>
      <c r="N13" s="33"/>
    </row>
    <row r="14" ht="33" customHeight="1" spans="1:14">
      <c r="A14" s="10"/>
      <c r="B14" s="12"/>
      <c r="C14" s="16" t="s">
        <v>362</v>
      </c>
      <c r="D14" s="12" t="s">
        <v>550</v>
      </c>
      <c r="E14" s="14">
        <v>31.68</v>
      </c>
      <c r="F14" s="14">
        <v>31.68</v>
      </c>
      <c r="G14" s="15"/>
      <c r="H14" s="15"/>
      <c r="I14" s="15"/>
      <c r="J14" s="15"/>
      <c r="K14" s="15"/>
      <c r="L14" s="15"/>
      <c r="M14" s="15"/>
      <c r="N14" s="33"/>
    </row>
    <row r="15" ht="33" customHeight="1" spans="1:14">
      <c r="A15" s="10"/>
      <c r="B15" s="12"/>
      <c r="C15" s="16" t="s">
        <v>373</v>
      </c>
      <c r="D15" s="12" t="s">
        <v>550</v>
      </c>
      <c r="E15" s="14">
        <v>6.89</v>
      </c>
      <c r="F15" s="14">
        <v>6.89</v>
      </c>
      <c r="G15" s="15"/>
      <c r="H15" s="15"/>
      <c r="I15" s="15"/>
      <c r="J15" s="15"/>
      <c r="K15" s="15"/>
      <c r="L15" s="15"/>
      <c r="M15" s="15"/>
      <c r="N15" s="33"/>
    </row>
    <row r="16" ht="33" customHeight="1" spans="1:14">
      <c r="A16" s="10"/>
      <c r="B16" s="17"/>
      <c r="C16" s="18" t="s">
        <v>374</v>
      </c>
      <c r="D16" s="12" t="s">
        <v>550</v>
      </c>
      <c r="E16" s="19">
        <v>0.3</v>
      </c>
      <c r="F16" s="19">
        <v>0.3</v>
      </c>
      <c r="G16" s="15"/>
      <c r="H16" s="15"/>
      <c r="I16" s="15"/>
      <c r="J16" s="15"/>
      <c r="K16" s="15"/>
      <c r="L16" s="15"/>
      <c r="M16" s="15"/>
      <c r="N16" s="33"/>
    </row>
    <row r="17" ht="33" customHeight="1" spans="1:14">
      <c r="A17" s="10"/>
      <c r="B17" s="20"/>
      <c r="C17" s="21" t="s">
        <v>381</v>
      </c>
      <c r="D17" s="12" t="s">
        <v>550</v>
      </c>
      <c r="E17" s="22">
        <v>3.42</v>
      </c>
      <c r="F17" s="22">
        <v>3.42</v>
      </c>
      <c r="G17" s="15"/>
      <c r="H17" s="15"/>
      <c r="I17" s="15"/>
      <c r="J17" s="15"/>
      <c r="K17" s="15"/>
      <c r="L17" s="15"/>
      <c r="M17" s="15"/>
      <c r="N17" s="33"/>
    </row>
    <row r="18" ht="33" customHeight="1" spans="1:14">
      <c r="A18" s="10"/>
      <c r="B18" s="20"/>
      <c r="C18" s="21" t="s">
        <v>382</v>
      </c>
      <c r="D18" s="12" t="s">
        <v>550</v>
      </c>
      <c r="E18" s="22">
        <v>57.93</v>
      </c>
      <c r="F18" s="22">
        <v>57.93</v>
      </c>
      <c r="G18" s="15"/>
      <c r="H18" s="15"/>
      <c r="I18" s="15"/>
      <c r="J18" s="15"/>
      <c r="K18" s="15"/>
      <c r="L18" s="15"/>
      <c r="M18" s="15"/>
      <c r="N18" s="33"/>
    </row>
    <row r="19" s="1" customFormat="1" ht="33" customHeight="1" spans="1:14">
      <c r="A19" s="10"/>
      <c r="C19" s="23" t="s">
        <v>385</v>
      </c>
      <c r="D19" s="12" t="s">
        <v>550</v>
      </c>
      <c r="E19" s="24">
        <v>30</v>
      </c>
      <c r="F19" s="24">
        <v>30</v>
      </c>
      <c r="G19" s="15"/>
      <c r="H19" s="15"/>
      <c r="I19" s="15"/>
      <c r="J19" s="15"/>
      <c r="K19" s="15"/>
      <c r="L19" s="15"/>
      <c r="M19" s="15"/>
      <c r="N19" s="33"/>
    </row>
    <row r="20" ht="33" customHeight="1" spans="1:14">
      <c r="A20" s="25"/>
      <c r="B20" s="26"/>
      <c r="C20" s="27" t="s">
        <v>391</v>
      </c>
      <c r="D20" s="12" t="s">
        <v>550</v>
      </c>
      <c r="E20" s="28">
        <v>223.13</v>
      </c>
      <c r="F20" s="28">
        <v>223.13</v>
      </c>
      <c r="G20" s="29"/>
      <c r="H20" s="29"/>
      <c r="I20" s="29"/>
      <c r="J20" s="29"/>
      <c r="K20" s="29"/>
      <c r="L20" s="29"/>
      <c r="M20" s="29"/>
      <c r="N20" s="29"/>
    </row>
    <row r="21" ht="33" customHeight="1" spans="2:6">
      <c r="B21" s="26"/>
      <c r="C21" s="26" t="s">
        <v>403</v>
      </c>
      <c r="D21" s="12" t="s">
        <v>550</v>
      </c>
      <c r="E21" s="30">
        <v>100</v>
      </c>
      <c r="F21" s="30">
        <v>100</v>
      </c>
    </row>
    <row r="22" ht="33" customHeight="1" spans="2:6">
      <c r="B22" s="26"/>
      <c r="C22" s="26" t="s">
        <v>408</v>
      </c>
      <c r="D22" s="12" t="s">
        <v>550</v>
      </c>
      <c r="E22" s="30">
        <v>20</v>
      </c>
      <c r="F22" s="30">
        <v>20</v>
      </c>
    </row>
    <row r="23" ht="33" customHeight="1" spans="3:6">
      <c r="C23" t="s">
        <v>412</v>
      </c>
      <c r="D23" s="12" t="s">
        <v>550</v>
      </c>
      <c r="E23" s="2">
        <v>1.68</v>
      </c>
      <c r="F23" s="2">
        <v>1.68</v>
      </c>
    </row>
    <row r="24" ht="33" customHeight="1" spans="3:6">
      <c r="C24" t="s">
        <v>416</v>
      </c>
      <c r="D24" s="12" t="s">
        <v>550</v>
      </c>
      <c r="E24" s="2">
        <v>79.84</v>
      </c>
      <c r="F24" s="2">
        <v>79.84</v>
      </c>
    </row>
    <row r="25" ht="33" customHeight="1" spans="3:6">
      <c r="C25" t="s">
        <v>423</v>
      </c>
      <c r="D25" s="12" t="s">
        <v>550</v>
      </c>
      <c r="E25" s="2">
        <v>162.04</v>
      </c>
      <c r="F25" s="2">
        <v>162.04</v>
      </c>
    </row>
    <row r="26" ht="33" customHeight="1" spans="3:6">
      <c r="C26" t="s">
        <v>433</v>
      </c>
      <c r="D26" s="12" t="s">
        <v>550</v>
      </c>
      <c r="E26" s="2">
        <v>30</v>
      </c>
      <c r="F26" s="2">
        <v>30</v>
      </c>
    </row>
    <row r="27" ht="28" spans="3:6">
      <c r="C27" t="s">
        <v>437</v>
      </c>
      <c r="D27" s="12" t="s">
        <v>550</v>
      </c>
      <c r="E27" s="2">
        <v>7.12</v>
      </c>
      <c r="F27" s="2">
        <v>7.12</v>
      </c>
    </row>
    <row r="28" ht="28" spans="3:7">
      <c r="C28" t="s">
        <v>442</v>
      </c>
      <c r="D28" s="12" t="s">
        <v>550</v>
      </c>
      <c r="E28" s="24">
        <v>78.1</v>
      </c>
      <c r="G28" s="24">
        <v>78.1</v>
      </c>
    </row>
    <row r="29" ht="28" spans="3:6">
      <c r="C29" s="31" t="s">
        <v>444</v>
      </c>
      <c r="D29" s="12" t="s">
        <v>550</v>
      </c>
      <c r="E29" s="28">
        <v>140</v>
      </c>
      <c r="F29" s="28">
        <v>140</v>
      </c>
    </row>
    <row r="30" ht="28" spans="3:7">
      <c r="C30" t="s">
        <v>447</v>
      </c>
      <c r="D30" s="12" t="s">
        <v>550</v>
      </c>
      <c r="E30" s="28">
        <v>30</v>
      </c>
      <c r="G30" s="28">
        <v>30</v>
      </c>
    </row>
    <row r="31" ht="28" spans="3:6">
      <c r="C31" t="s">
        <v>449</v>
      </c>
      <c r="D31" s="12" t="s">
        <v>550</v>
      </c>
      <c r="E31" s="2">
        <v>4.8</v>
      </c>
      <c r="F31" s="2">
        <v>4.8</v>
      </c>
    </row>
    <row r="32" ht="28" spans="3:6">
      <c r="C32" t="s">
        <v>455</v>
      </c>
      <c r="D32" s="12" t="s">
        <v>550</v>
      </c>
      <c r="E32" s="2">
        <v>33.6</v>
      </c>
      <c r="F32" s="2">
        <v>33.6</v>
      </c>
    </row>
    <row r="33" ht="28" spans="3:6">
      <c r="C33" t="s">
        <v>459</v>
      </c>
      <c r="D33" s="12" t="s">
        <v>550</v>
      </c>
      <c r="E33" s="2">
        <v>14.25</v>
      </c>
      <c r="F33" s="2">
        <v>14.25</v>
      </c>
    </row>
    <row r="34" ht="28" spans="3:6">
      <c r="C34" t="s">
        <v>463</v>
      </c>
      <c r="D34" s="12" t="s">
        <v>550</v>
      </c>
      <c r="E34" s="2">
        <v>15</v>
      </c>
      <c r="F34" s="2">
        <v>15</v>
      </c>
    </row>
    <row r="35" ht="28" spans="3:6">
      <c r="C35" t="s">
        <v>468</v>
      </c>
      <c r="D35" s="12" t="s">
        <v>550</v>
      </c>
      <c r="E35" s="2">
        <v>161.9</v>
      </c>
      <c r="F35" s="2">
        <v>161.9</v>
      </c>
    </row>
    <row r="36" ht="28" spans="3:6">
      <c r="C36" t="s">
        <v>472</v>
      </c>
      <c r="D36" s="12" t="s">
        <v>550</v>
      </c>
      <c r="E36" s="2">
        <v>23.8</v>
      </c>
      <c r="F36" s="2">
        <v>23.8</v>
      </c>
    </row>
    <row r="37" ht="28" spans="3:6">
      <c r="C37" t="s">
        <v>478</v>
      </c>
      <c r="D37" s="12" t="s">
        <v>550</v>
      </c>
      <c r="E37" s="2">
        <v>22.4</v>
      </c>
      <c r="F37" s="2">
        <v>22.4</v>
      </c>
    </row>
    <row r="38" ht="28" spans="3:6">
      <c r="C38" t="s">
        <v>484</v>
      </c>
      <c r="D38" s="12" t="s">
        <v>550</v>
      </c>
      <c r="E38" s="2">
        <v>1</v>
      </c>
      <c r="F38" s="2">
        <v>1</v>
      </c>
    </row>
    <row r="39" ht="28" spans="3:6">
      <c r="C39" t="s">
        <v>489</v>
      </c>
      <c r="D39" s="12" t="s">
        <v>550</v>
      </c>
      <c r="E39" s="2">
        <v>376.19</v>
      </c>
      <c r="F39" s="2">
        <v>376.19</v>
      </c>
    </row>
    <row r="40" ht="28" spans="3:6">
      <c r="C40" t="s">
        <v>494</v>
      </c>
      <c r="D40" s="12" t="s">
        <v>550</v>
      </c>
      <c r="E40" s="2">
        <v>6.85</v>
      </c>
      <c r="F40" s="2">
        <v>6.85</v>
      </c>
    </row>
    <row r="41" ht="28" spans="3:6">
      <c r="C41" t="s">
        <v>497</v>
      </c>
      <c r="D41" s="12" t="s">
        <v>550</v>
      </c>
      <c r="E41" s="2">
        <v>850</v>
      </c>
      <c r="F41" s="2">
        <v>850</v>
      </c>
    </row>
    <row r="42" spans="5:7">
      <c r="E42" s="2">
        <f>SUM(E6:E41)</f>
        <v>3027.85</v>
      </c>
      <c r="F42" s="2">
        <f>SUM(F6:F41)</f>
        <v>2919.75</v>
      </c>
      <c r="G42">
        <f>SUM(G6:G41)</f>
        <v>108.1</v>
      </c>
    </row>
  </sheetData>
  <mergeCells count="13">
    <mergeCell ref="B1:C1"/>
    <mergeCell ref="B2:M2"/>
    <mergeCell ref="B3:C3"/>
    <mergeCell ref="F4:H4"/>
    <mergeCell ref="I4:K4"/>
    <mergeCell ref="A6:A18"/>
    <mergeCell ref="B4:B5"/>
    <mergeCell ref="C4:C5"/>
    <mergeCell ref="D4:D5"/>
    <mergeCell ref="E4:E5"/>
    <mergeCell ref="L4:L5"/>
    <mergeCell ref="M4:M5"/>
    <mergeCell ref="N6:N18"/>
  </mergeCells>
  <pageMargins left="0.75" right="0.75" top="0.26875" bottom="0.26875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23"/>
  <sheetViews>
    <sheetView tabSelected="1" workbookViewId="0">
      <pane xSplit="3" topLeftCell="D1" activePane="topRight" state="frozen"/>
      <selection/>
      <selection pane="topRight" activeCell="G10" sqref="G10"/>
    </sheetView>
  </sheetViews>
  <sheetFormatPr defaultColWidth="10" defaultRowHeight="14"/>
  <cols>
    <col min="1" max="1" width="1.5" style="106" customWidth="1"/>
    <col min="2" max="2" width="10.2545454545455" style="106" customWidth="1"/>
    <col min="3" max="3" width="28.7545454545455" style="106" customWidth="1"/>
    <col min="4" max="5" width="9.37272727272727" style="106" customWidth="1"/>
    <col min="6" max="6" width="16.6272727272727" style="106" customWidth="1"/>
    <col min="7" max="7" width="20.2545454545455" style="106" customWidth="1"/>
    <col min="8" max="8" width="22.5" style="106" customWidth="1"/>
    <col min="9" max="9" width="18.1272727272727" style="106" customWidth="1"/>
    <col min="10" max="11" width="16.3727272727273" style="106" customWidth="1"/>
    <col min="12" max="12" width="18.1272727272727" style="106" customWidth="1"/>
    <col min="13" max="13" width="20.2545454545455" style="106" customWidth="1"/>
    <col min="14" max="14" width="22.5" style="106" customWidth="1"/>
    <col min="15" max="15" width="18.1272727272727" style="106" customWidth="1"/>
    <col min="16" max="16" width="16.3727272727273" style="106" customWidth="1"/>
    <col min="17" max="17" width="1.5" style="106" customWidth="1"/>
    <col min="18" max="19" width="9.75454545454545" style="106" customWidth="1"/>
    <col min="20" max="16384" width="10" style="106"/>
  </cols>
  <sheetData>
    <row r="1" ht="14.25" customHeight="1" spans="1:17">
      <c r="A1" s="109"/>
      <c r="B1" s="108" t="s">
        <v>52</v>
      </c>
      <c r="C1" s="108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27"/>
    </row>
    <row r="2" ht="19.9" customHeight="1" spans="1:17">
      <c r="A2" s="109"/>
      <c r="B2" s="111" t="s">
        <v>53</v>
      </c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27"/>
    </row>
    <row r="3" ht="17.1" customHeight="1" spans="1:17">
      <c r="A3" s="113"/>
      <c r="B3" s="112" t="s">
        <v>2</v>
      </c>
      <c r="C3" s="112"/>
      <c r="D3" s="182"/>
      <c r="E3" s="182"/>
      <c r="F3" s="182"/>
      <c r="G3" s="182"/>
      <c r="H3" s="182"/>
      <c r="I3" s="182"/>
      <c r="J3" s="182"/>
      <c r="K3" s="182"/>
      <c r="L3" s="114" t="s">
        <v>3</v>
      </c>
      <c r="M3" s="114"/>
      <c r="N3" s="114"/>
      <c r="O3" s="114"/>
      <c r="P3" s="114"/>
      <c r="Q3" s="202"/>
    </row>
    <row r="4" ht="21.4" customHeight="1" spans="1:17">
      <c r="A4" s="107"/>
      <c r="B4" s="183" t="s">
        <v>54</v>
      </c>
      <c r="C4" s="116" t="s">
        <v>55</v>
      </c>
      <c r="D4" s="116" t="s">
        <v>56</v>
      </c>
      <c r="E4" s="116" t="s">
        <v>57</v>
      </c>
      <c r="F4" s="116"/>
      <c r="G4" s="116"/>
      <c r="H4" s="116"/>
      <c r="I4" s="116"/>
      <c r="J4" s="116"/>
      <c r="K4" s="116" t="s">
        <v>58</v>
      </c>
      <c r="L4" s="116"/>
      <c r="M4" s="116"/>
      <c r="N4" s="116"/>
      <c r="O4" s="116"/>
      <c r="P4" s="116"/>
      <c r="Q4" s="127"/>
    </row>
    <row r="5" ht="34.15" customHeight="1" spans="1:17">
      <c r="A5" s="184"/>
      <c r="B5" s="183"/>
      <c r="C5" s="116"/>
      <c r="D5" s="116"/>
      <c r="E5" s="116" t="s">
        <v>59</v>
      </c>
      <c r="F5" s="183" t="s">
        <v>60</v>
      </c>
      <c r="G5" s="183" t="s">
        <v>61</v>
      </c>
      <c r="H5" s="183" t="s">
        <v>62</v>
      </c>
      <c r="I5" s="183" t="s">
        <v>63</v>
      </c>
      <c r="J5" s="183" t="s">
        <v>64</v>
      </c>
      <c r="K5" s="116" t="s">
        <v>59</v>
      </c>
      <c r="L5" s="183" t="s">
        <v>60</v>
      </c>
      <c r="M5" s="183" t="s">
        <v>61</v>
      </c>
      <c r="N5" s="183" t="s">
        <v>62</v>
      </c>
      <c r="O5" s="183" t="s">
        <v>63</v>
      </c>
      <c r="P5" s="183" t="s">
        <v>64</v>
      </c>
      <c r="Q5" s="127"/>
    </row>
    <row r="6" ht="19.9" customHeight="1" spans="1:17">
      <c r="A6" s="107"/>
      <c r="B6" s="95" t="s">
        <v>65</v>
      </c>
      <c r="C6" s="13" t="s">
        <v>66</v>
      </c>
      <c r="D6" s="62" t="s">
        <v>67</v>
      </c>
      <c r="E6" s="62" t="s">
        <v>68</v>
      </c>
      <c r="F6" s="62" t="s">
        <v>68</v>
      </c>
      <c r="G6" s="185"/>
      <c r="H6" s="185"/>
      <c r="I6" s="185"/>
      <c r="J6" s="185"/>
      <c r="K6" s="62" t="s">
        <v>69</v>
      </c>
      <c r="L6" s="62" t="s">
        <v>69</v>
      </c>
      <c r="M6" s="185"/>
      <c r="N6" s="185"/>
      <c r="O6" s="185"/>
      <c r="P6" s="185"/>
      <c r="Q6" s="127"/>
    </row>
    <row r="7" ht="19.9" customHeight="1" spans="1:17">
      <c r="A7" s="186"/>
      <c r="B7" s="187" t="s">
        <v>70</v>
      </c>
      <c r="C7" s="188" t="s">
        <v>71</v>
      </c>
      <c r="D7" s="189" t="s">
        <v>67</v>
      </c>
      <c r="E7" s="189" t="s">
        <v>68</v>
      </c>
      <c r="F7" s="189" t="s">
        <v>68</v>
      </c>
      <c r="G7" s="190"/>
      <c r="H7" s="190"/>
      <c r="I7" s="190"/>
      <c r="J7" s="190"/>
      <c r="K7" s="189" t="s">
        <v>69</v>
      </c>
      <c r="L7" s="189" t="s">
        <v>69</v>
      </c>
      <c r="M7" s="190"/>
      <c r="N7" s="190"/>
      <c r="O7" s="190"/>
      <c r="P7" s="190"/>
      <c r="Q7" s="202"/>
    </row>
    <row r="8" s="181" customFormat="1" ht="19.9" customHeight="1" spans="1:17">
      <c r="A8" s="191"/>
      <c r="B8" s="192"/>
      <c r="C8" s="192"/>
      <c r="D8" s="192"/>
      <c r="E8" s="193"/>
      <c r="F8" s="193"/>
      <c r="G8" s="194"/>
      <c r="H8" s="194"/>
      <c r="I8" s="194"/>
      <c r="J8" s="194"/>
      <c r="K8" s="194"/>
      <c r="L8" s="194"/>
      <c r="M8" s="194"/>
      <c r="N8" s="194"/>
      <c r="O8" s="194"/>
      <c r="P8" s="194"/>
      <c r="Q8" s="115"/>
    </row>
    <row r="9" s="181" customFormat="1" ht="19.9" customHeight="1" spans="1:17">
      <c r="A9" s="191"/>
      <c r="B9" s="195"/>
      <c r="C9" s="196"/>
      <c r="D9" s="194"/>
      <c r="E9" s="194"/>
      <c r="F9" s="194"/>
      <c r="G9" s="194"/>
      <c r="H9" s="194"/>
      <c r="I9" s="194"/>
      <c r="J9" s="194"/>
      <c r="K9" s="194"/>
      <c r="L9" s="194"/>
      <c r="M9" s="194"/>
      <c r="N9" s="194"/>
      <c r="O9" s="194"/>
      <c r="P9" s="194"/>
      <c r="Q9" s="115"/>
    </row>
    <row r="10" s="181" customFormat="1" ht="19.9" customHeight="1" spans="1:17">
      <c r="A10" s="191"/>
      <c r="B10" s="195"/>
      <c r="C10" s="196"/>
      <c r="D10" s="194"/>
      <c r="E10" s="194"/>
      <c r="F10" s="194"/>
      <c r="G10" s="194"/>
      <c r="H10" s="194"/>
      <c r="I10" s="194"/>
      <c r="J10" s="194"/>
      <c r="K10" s="194"/>
      <c r="L10" s="194"/>
      <c r="M10" s="194"/>
      <c r="N10" s="194"/>
      <c r="O10" s="194"/>
      <c r="P10" s="194"/>
      <c r="Q10" s="115"/>
    </row>
    <row r="11" s="181" customFormat="1" ht="19.9" customHeight="1" spans="1:17">
      <c r="A11" s="191"/>
      <c r="B11" s="195"/>
      <c r="C11" s="196"/>
      <c r="D11" s="194"/>
      <c r="E11" s="194"/>
      <c r="F11" s="194"/>
      <c r="G11" s="194"/>
      <c r="H11" s="194"/>
      <c r="I11" s="194"/>
      <c r="J11" s="194"/>
      <c r="K11" s="194"/>
      <c r="L11" s="194"/>
      <c r="M11" s="194"/>
      <c r="N11" s="194"/>
      <c r="O11" s="194"/>
      <c r="P11" s="194"/>
      <c r="Q11" s="115"/>
    </row>
    <row r="12" s="181" customFormat="1" ht="19.9" customHeight="1" spans="1:17">
      <c r="A12" s="191"/>
      <c r="B12" s="195"/>
      <c r="C12" s="196"/>
      <c r="D12" s="194"/>
      <c r="E12" s="194"/>
      <c r="F12" s="194"/>
      <c r="G12" s="194"/>
      <c r="H12" s="194"/>
      <c r="I12" s="194"/>
      <c r="J12" s="194"/>
      <c r="K12" s="194"/>
      <c r="L12" s="194"/>
      <c r="M12" s="194"/>
      <c r="N12" s="194"/>
      <c r="O12" s="194"/>
      <c r="P12" s="194"/>
      <c r="Q12" s="115"/>
    </row>
    <row r="13" s="181" customFormat="1" ht="19.9" customHeight="1" spans="1:17">
      <c r="A13" s="191"/>
      <c r="B13" s="195"/>
      <c r="C13" s="196"/>
      <c r="D13" s="194"/>
      <c r="E13" s="194"/>
      <c r="F13" s="194"/>
      <c r="G13" s="194"/>
      <c r="H13" s="194"/>
      <c r="I13" s="194"/>
      <c r="J13" s="194"/>
      <c r="K13" s="194"/>
      <c r="L13" s="194"/>
      <c r="M13" s="194"/>
      <c r="N13" s="194"/>
      <c r="O13" s="194"/>
      <c r="P13" s="194"/>
      <c r="Q13" s="115"/>
    </row>
    <row r="14" s="181" customFormat="1" ht="19.9" customHeight="1" spans="1:17">
      <c r="A14" s="191"/>
      <c r="B14" s="195"/>
      <c r="C14" s="196"/>
      <c r="D14" s="194"/>
      <c r="E14" s="194"/>
      <c r="F14" s="194"/>
      <c r="G14" s="194"/>
      <c r="H14" s="194"/>
      <c r="I14" s="194"/>
      <c r="J14" s="194"/>
      <c r="K14" s="194"/>
      <c r="L14" s="194"/>
      <c r="M14" s="194"/>
      <c r="N14" s="194"/>
      <c r="O14" s="194"/>
      <c r="P14" s="194"/>
      <c r="Q14" s="115"/>
    </row>
    <row r="15" s="181" customFormat="1" ht="19.9" customHeight="1" spans="1:17">
      <c r="A15" s="191"/>
      <c r="B15" s="195"/>
      <c r="C15" s="196"/>
      <c r="D15" s="194"/>
      <c r="E15" s="194"/>
      <c r="F15" s="194"/>
      <c r="G15" s="194"/>
      <c r="H15" s="194"/>
      <c r="I15" s="194"/>
      <c r="J15" s="194"/>
      <c r="K15" s="194"/>
      <c r="L15" s="194"/>
      <c r="M15" s="194"/>
      <c r="N15" s="194"/>
      <c r="O15" s="194"/>
      <c r="P15" s="194"/>
      <c r="Q15" s="115"/>
    </row>
    <row r="16" s="181" customFormat="1" ht="19.9" customHeight="1" spans="1:17">
      <c r="A16" s="191"/>
      <c r="B16" s="195"/>
      <c r="C16" s="196"/>
      <c r="D16" s="194"/>
      <c r="E16" s="194"/>
      <c r="F16" s="194"/>
      <c r="G16" s="194"/>
      <c r="H16" s="194"/>
      <c r="I16" s="194"/>
      <c r="J16" s="194"/>
      <c r="K16" s="194"/>
      <c r="L16" s="194"/>
      <c r="M16" s="194"/>
      <c r="N16" s="194"/>
      <c r="O16" s="194"/>
      <c r="P16" s="194"/>
      <c r="Q16" s="115"/>
    </row>
    <row r="17" s="181" customFormat="1" ht="19.9" customHeight="1" spans="1:17">
      <c r="A17" s="191"/>
      <c r="B17" s="195"/>
      <c r="C17" s="196"/>
      <c r="D17" s="194"/>
      <c r="E17" s="194"/>
      <c r="F17" s="194"/>
      <c r="G17" s="194"/>
      <c r="H17" s="194"/>
      <c r="I17" s="194"/>
      <c r="J17" s="194"/>
      <c r="K17" s="194"/>
      <c r="L17" s="194"/>
      <c r="M17" s="194"/>
      <c r="N17" s="194"/>
      <c r="O17" s="194"/>
      <c r="P17" s="194"/>
      <c r="Q17" s="115"/>
    </row>
    <row r="18" s="181" customFormat="1" ht="19.9" customHeight="1" spans="1:17">
      <c r="A18" s="191"/>
      <c r="B18" s="195"/>
      <c r="C18" s="196"/>
      <c r="D18" s="194"/>
      <c r="E18" s="194"/>
      <c r="F18" s="194"/>
      <c r="G18" s="194"/>
      <c r="H18" s="194"/>
      <c r="I18" s="194"/>
      <c r="J18" s="194"/>
      <c r="K18" s="194"/>
      <c r="L18" s="194"/>
      <c r="M18" s="194"/>
      <c r="N18" s="194"/>
      <c r="O18" s="194"/>
      <c r="P18" s="194"/>
      <c r="Q18" s="115"/>
    </row>
    <row r="19" s="181" customFormat="1" ht="19.9" customHeight="1" spans="1:17">
      <c r="A19" s="191"/>
      <c r="B19" s="195"/>
      <c r="C19" s="196"/>
      <c r="D19" s="194"/>
      <c r="E19" s="194"/>
      <c r="F19" s="194"/>
      <c r="G19" s="194"/>
      <c r="H19" s="194"/>
      <c r="I19" s="194"/>
      <c r="J19" s="194"/>
      <c r="K19" s="194"/>
      <c r="L19" s="194"/>
      <c r="M19" s="194"/>
      <c r="N19" s="194"/>
      <c r="O19" s="194"/>
      <c r="P19" s="194"/>
      <c r="Q19" s="115"/>
    </row>
    <row r="20" s="181" customFormat="1" ht="19.9" customHeight="1" spans="1:17">
      <c r="A20" s="191"/>
      <c r="B20" s="195"/>
      <c r="C20" s="196"/>
      <c r="D20" s="194"/>
      <c r="E20" s="194"/>
      <c r="F20" s="194"/>
      <c r="G20" s="194"/>
      <c r="H20" s="194"/>
      <c r="I20" s="194"/>
      <c r="J20" s="194"/>
      <c r="K20" s="194"/>
      <c r="L20" s="194"/>
      <c r="M20" s="194"/>
      <c r="N20" s="194"/>
      <c r="O20" s="194"/>
      <c r="P20" s="194"/>
      <c r="Q20" s="115"/>
    </row>
    <row r="21" s="181" customFormat="1" ht="19.9" customHeight="1" spans="1:17">
      <c r="A21" s="191"/>
      <c r="B21" s="195"/>
      <c r="C21" s="196"/>
      <c r="D21" s="194"/>
      <c r="E21" s="194"/>
      <c r="F21" s="194"/>
      <c r="G21" s="194"/>
      <c r="H21" s="194"/>
      <c r="I21" s="194"/>
      <c r="J21" s="194"/>
      <c r="K21" s="194"/>
      <c r="L21" s="194"/>
      <c r="M21" s="194"/>
      <c r="N21" s="194"/>
      <c r="O21" s="194"/>
      <c r="P21" s="194"/>
      <c r="Q21" s="115"/>
    </row>
    <row r="22" ht="19.9" customHeight="1" spans="1:17">
      <c r="A22" s="197"/>
      <c r="B22" s="198" t="s">
        <v>72</v>
      </c>
      <c r="C22" s="198"/>
      <c r="D22" s="199" t="s">
        <v>67</v>
      </c>
      <c r="E22" s="199" t="s">
        <v>68</v>
      </c>
      <c r="F22" s="199" t="s">
        <v>68</v>
      </c>
      <c r="G22" s="200"/>
      <c r="H22" s="200"/>
      <c r="I22" s="200"/>
      <c r="J22" s="200"/>
      <c r="K22" s="199" t="s">
        <v>69</v>
      </c>
      <c r="L22" s="199" t="s">
        <v>69</v>
      </c>
      <c r="M22" s="200"/>
      <c r="N22" s="200"/>
      <c r="O22" s="200"/>
      <c r="P22" s="200"/>
      <c r="Q22" s="203"/>
    </row>
    <row r="23" ht="8.45" customHeight="1" spans="1:17">
      <c r="A23" s="201"/>
      <c r="B23" s="201"/>
      <c r="C23" s="201"/>
      <c r="D23" s="201"/>
      <c r="E23" s="201"/>
      <c r="F23" s="201"/>
      <c r="G23" s="201"/>
      <c r="H23" s="201"/>
      <c r="I23" s="201"/>
      <c r="J23" s="201"/>
      <c r="K23" s="201"/>
      <c r="L23" s="201"/>
      <c r="M23" s="201"/>
      <c r="N23" s="201"/>
      <c r="O23" s="201"/>
      <c r="P23" s="201"/>
      <c r="Q23" s="127"/>
    </row>
  </sheetData>
  <mergeCells count="14">
    <mergeCell ref="B1:C1"/>
    <mergeCell ref="F1:J1"/>
    <mergeCell ref="L1:P1"/>
    <mergeCell ref="B2:P2"/>
    <mergeCell ref="B3:C3"/>
    <mergeCell ref="F3:J3"/>
    <mergeCell ref="L3:P3"/>
    <mergeCell ref="E4:J4"/>
    <mergeCell ref="K4:P4"/>
    <mergeCell ref="B22:C22"/>
    <mergeCell ref="A6:A21"/>
    <mergeCell ref="B4:B5"/>
    <mergeCell ref="C4:C5"/>
    <mergeCell ref="D4:D5"/>
  </mergeCells>
  <pageMargins left="0.747916666666667" right="0.747916666666667" top="0.275" bottom="0.275" header="0" footer="0"/>
  <pageSetup paperSize="9" scale="46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58"/>
  <sheetViews>
    <sheetView workbookViewId="0">
      <pane xSplit="3" ySplit="5" topLeftCell="D54" activePane="bottomRight" state="frozen"/>
      <selection/>
      <selection pane="topRight"/>
      <selection pane="bottomLeft"/>
      <selection pane="bottomRight" activeCell="G73" sqref="G73"/>
    </sheetView>
  </sheetViews>
  <sheetFormatPr defaultColWidth="10" defaultRowHeight="14"/>
  <cols>
    <col min="1" max="1" width="1.5" style="106" customWidth="1"/>
    <col min="2" max="2" width="14.6272727272727" style="150" customWidth="1"/>
    <col min="3" max="3" width="35.8727272727273" style="150" customWidth="1"/>
    <col min="4" max="5" width="16.3727272727273" style="150" customWidth="1"/>
    <col min="6" max="6" width="20.5" style="150" customWidth="1"/>
    <col min="7" max="9" width="16.3727272727273" style="150" customWidth="1"/>
    <col min="10" max="10" width="18.6272727272727" style="150" customWidth="1"/>
    <col min="11" max="11" width="16.3727272727273" style="150" customWidth="1"/>
    <col min="12" max="12" width="20.2545454545455" style="150" customWidth="1"/>
    <col min="13" max="13" width="1.5" style="106" customWidth="1"/>
    <col min="14" max="16384" width="10" style="106"/>
  </cols>
  <sheetData>
    <row r="1" ht="14.25" customHeight="1" spans="1:13">
      <c r="A1" s="107"/>
      <c r="B1" s="151" t="s">
        <v>73</v>
      </c>
      <c r="C1" s="152"/>
      <c r="D1" s="153"/>
      <c r="E1" s="153"/>
      <c r="F1" s="153"/>
      <c r="G1" s="153"/>
      <c r="H1" s="153"/>
      <c r="I1" s="153"/>
      <c r="J1" s="153"/>
      <c r="K1" s="153"/>
      <c r="L1" s="153"/>
      <c r="M1" s="109"/>
    </row>
    <row r="2" ht="19.9" customHeight="1" spans="1:13">
      <c r="A2" s="107"/>
      <c r="B2" s="111" t="s">
        <v>74</v>
      </c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09"/>
    </row>
    <row r="3" ht="17.1" customHeight="1" spans="1:13">
      <c r="A3" s="107"/>
      <c r="B3" s="154"/>
      <c r="C3" s="154"/>
      <c r="D3" s="155"/>
      <c r="E3" s="155"/>
      <c r="F3" s="155"/>
      <c r="G3" s="155"/>
      <c r="H3" s="155"/>
      <c r="I3" s="155"/>
      <c r="J3" s="154"/>
      <c r="K3" s="154"/>
      <c r="L3" s="154" t="s">
        <v>3</v>
      </c>
      <c r="M3" s="113"/>
    </row>
    <row r="4" ht="21.4" customHeight="1" spans="1:13">
      <c r="A4" s="115"/>
      <c r="B4" s="116" t="s">
        <v>75</v>
      </c>
      <c r="C4" s="116" t="s">
        <v>76</v>
      </c>
      <c r="D4" s="116" t="s">
        <v>56</v>
      </c>
      <c r="E4" s="116" t="s">
        <v>77</v>
      </c>
      <c r="F4" s="116"/>
      <c r="G4" s="116"/>
      <c r="H4" s="116"/>
      <c r="I4" s="116" t="s">
        <v>78</v>
      </c>
      <c r="J4" s="116" t="s">
        <v>79</v>
      </c>
      <c r="K4" s="116" t="s">
        <v>80</v>
      </c>
      <c r="L4" s="116" t="s">
        <v>81</v>
      </c>
      <c r="M4" s="127"/>
    </row>
    <row r="5" ht="21.4" customHeight="1" spans="1:13">
      <c r="A5" s="115"/>
      <c r="B5" s="117"/>
      <c r="C5" s="117"/>
      <c r="D5" s="117"/>
      <c r="E5" s="117" t="s">
        <v>82</v>
      </c>
      <c r="F5" s="117" t="s">
        <v>83</v>
      </c>
      <c r="G5" s="117" t="s">
        <v>84</v>
      </c>
      <c r="H5" s="117" t="s">
        <v>85</v>
      </c>
      <c r="I5" s="117"/>
      <c r="J5" s="117"/>
      <c r="K5" s="117"/>
      <c r="L5" s="117"/>
      <c r="M5" s="127"/>
    </row>
    <row r="6" s="149" customFormat="1" ht="29" customHeight="1" spans="1:13">
      <c r="A6" s="156"/>
      <c r="B6" s="157">
        <v>201</v>
      </c>
      <c r="C6" s="158" t="s">
        <v>86</v>
      </c>
      <c r="D6" s="159" t="s">
        <v>87</v>
      </c>
      <c r="E6" s="159"/>
      <c r="F6" s="160"/>
      <c r="G6" s="160"/>
      <c r="H6" s="161"/>
      <c r="I6" s="161">
        <v>237.67</v>
      </c>
      <c r="J6" s="160"/>
      <c r="K6" s="160"/>
      <c r="L6" s="160"/>
      <c r="M6" s="174"/>
    </row>
    <row r="7" ht="29" customHeight="1" spans="1:13">
      <c r="A7" s="118"/>
      <c r="B7" s="162">
        <v>20103</v>
      </c>
      <c r="C7" s="163" t="s">
        <v>88</v>
      </c>
      <c r="D7" s="164" t="s">
        <v>89</v>
      </c>
      <c r="E7" s="164"/>
      <c r="F7" s="165"/>
      <c r="G7" s="165"/>
      <c r="H7" s="22"/>
      <c r="I7" s="22">
        <v>6.85</v>
      </c>
      <c r="J7" s="165"/>
      <c r="K7" s="165"/>
      <c r="L7" s="165"/>
      <c r="M7" s="128"/>
    </row>
    <row r="8" ht="29" customHeight="1" spans="1:13">
      <c r="A8" s="118"/>
      <c r="B8" s="162">
        <v>2010399</v>
      </c>
      <c r="C8" s="163" t="s">
        <v>90</v>
      </c>
      <c r="D8" s="164" t="s">
        <v>89</v>
      </c>
      <c r="E8" s="164"/>
      <c r="F8" s="165"/>
      <c r="G8" s="165"/>
      <c r="H8" s="22"/>
      <c r="I8" s="22">
        <v>6.85</v>
      </c>
      <c r="J8" s="165"/>
      <c r="K8" s="165"/>
      <c r="L8" s="165"/>
      <c r="M8" s="128"/>
    </row>
    <row r="9" ht="29" customHeight="1" spans="1:13">
      <c r="A9" s="118"/>
      <c r="B9" s="166">
        <v>20132</v>
      </c>
      <c r="C9" s="163" t="s">
        <v>91</v>
      </c>
      <c r="D9" s="164" t="s">
        <v>92</v>
      </c>
      <c r="E9" s="164"/>
      <c r="F9" s="165"/>
      <c r="G9" s="165"/>
      <c r="H9" s="22"/>
      <c r="I9" s="22">
        <v>0.3</v>
      </c>
      <c r="J9" s="165"/>
      <c r="K9" s="165"/>
      <c r="L9" s="165"/>
      <c r="M9" s="128"/>
    </row>
    <row r="10" ht="29" customHeight="1" spans="1:13">
      <c r="A10" s="118"/>
      <c r="B10" s="166">
        <v>2013299</v>
      </c>
      <c r="C10" s="163" t="s">
        <v>93</v>
      </c>
      <c r="D10" s="164" t="s">
        <v>92</v>
      </c>
      <c r="E10" s="164"/>
      <c r="F10" s="165"/>
      <c r="G10" s="165"/>
      <c r="H10" s="22"/>
      <c r="I10" s="22">
        <v>0.3</v>
      </c>
      <c r="J10" s="165"/>
      <c r="K10" s="165"/>
      <c r="L10" s="165"/>
      <c r="M10" s="128"/>
    </row>
    <row r="11" ht="29" customHeight="1" spans="1:13">
      <c r="A11" s="118"/>
      <c r="B11" s="166">
        <v>20199</v>
      </c>
      <c r="C11" s="163" t="s">
        <v>94</v>
      </c>
      <c r="D11" s="164" t="s">
        <v>95</v>
      </c>
      <c r="E11" s="164"/>
      <c r="F11" s="165"/>
      <c r="G11" s="165"/>
      <c r="H11" s="165"/>
      <c r="I11" s="22">
        <v>230.52</v>
      </c>
      <c r="J11" s="165"/>
      <c r="K11" s="165"/>
      <c r="L11" s="165"/>
      <c r="M11" s="128"/>
    </row>
    <row r="12" ht="29" customHeight="1" spans="1:13">
      <c r="A12" s="118"/>
      <c r="B12" s="166">
        <v>2019999</v>
      </c>
      <c r="C12" s="163" t="s">
        <v>94</v>
      </c>
      <c r="D12" s="164" t="s">
        <v>95</v>
      </c>
      <c r="E12" s="164"/>
      <c r="F12" s="165"/>
      <c r="G12" s="165"/>
      <c r="H12" s="165"/>
      <c r="I12" s="22">
        <v>230.52</v>
      </c>
      <c r="J12" s="165"/>
      <c r="K12" s="165"/>
      <c r="L12" s="165"/>
      <c r="M12" s="128"/>
    </row>
    <row r="13" s="149" customFormat="1" ht="29" customHeight="1" spans="1:13">
      <c r="A13" s="156"/>
      <c r="B13" s="167">
        <v>208</v>
      </c>
      <c r="C13" s="158" t="s">
        <v>96</v>
      </c>
      <c r="D13" s="159" t="s">
        <v>97</v>
      </c>
      <c r="E13" s="159" t="s">
        <v>97</v>
      </c>
      <c r="F13" s="160"/>
      <c r="G13" s="160"/>
      <c r="H13" s="160"/>
      <c r="I13" s="159"/>
      <c r="J13" s="160"/>
      <c r="K13" s="160"/>
      <c r="L13" s="160"/>
      <c r="M13" s="174"/>
    </row>
    <row r="14" ht="29" customHeight="1" spans="1:13">
      <c r="A14" s="118"/>
      <c r="B14" s="162">
        <v>20805</v>
      </c>
      <c r="C14" s="163" t="s">
        <v>98</v>
      </c>
      <c r="D14" s="164" t="s">
        <v>99</v>
      </c>
      <c r="E14" s="164" t="s">
        <v>99</v>
      </c>
      <c r="F14" s="165"/>
      <c r="G14" s="165"/>
      <c r="H14" s="165"/>
      <c r="I14" s="164"/>
      <c r="J14" s="165"/>
      <c r="K14" s="165"/>
      <c r="L14" s="165"/>
      <c r="M14" s="128"/>
    </row>
    <row r="15" ht="29" customHeight="1" spans="1:13">
      <c r="A15" s="118"/>
      <c r="B15" s="166">
        <v>2080505</v>
      </c>
      <c r="C15" s="163" t="s">
        <v>100</v>
      </c>
      <c r="D15" s="164" t="s">
        <v>99</v>
      </c>
      <c r="E15" s="164" t="s">
        <v>99</v>
      </c>
      <c r="F15" s="165"/>
      <c r="G15" s="165"/>
      <c r="H15" s="165"/>
      <c r="I15" s="164"/>
      <c r="J15" s="165"/>
      <c r="K15" s="165"/>
      <c r="L15" s="165"/>
      <c r="M15" s="128"/>
    </row>
    <row r="16" ht="29" customHeight="1" spans="1:13">
      <c r="A16" s="118"/>
      <c r="B16" s="166">
        <v>20827</v>
      </c>
      <c r="C16" s="163" t="s">
        <v>101</v>
      </c>
      <c r="D16" s="164" t="s">
        <v>102</v>
      </c>
      <c r="E16" s="164" t="s">
        <v>102</v>
      </c>
      <c r="F16" s="165"/>
      <c r="G16" s="165"/>
      <c r="H16" s="165"/>
      <c r="I16" s="164"/>
      <c r="J16" s="165"/>
      <c r="K16" s="165"/>
      <c r="L16" s="165"/>
      <c r="M16" s="128"/>
    </row>
    <row r="17" ht="29" customHeight="1" spans="1:13">
      <c r="A17" s="118"/>
      <c r="B17" s="166">
        <v>2082701</v>
      </c>
      <c r="C17" s="163" t="s">
        <v>103</v>
      </c>
      <c r="D17" s="164" t="s">
        <v>104</v>
      </c>
      <c r="E17" s="164" t="s">
        <v>104</v>
      </c>
      <c r="F17" s="165"/>
      <c r="G17" s="165"/>
      <c r="H17" s="165"/>
      <c r="I17" s="164"/>
      <c r="J17" s="165"/>
      <c r="K17" s="165"/>
      <c r="L17" s="165"/>
      <c r="M17" s="128"/>
    </row>
    <row r="18" ht="29" customHeight="1" spans="1:13">
      <c r="A18" s="118"/>
      <c r="B18" s="166">
        <v>2082702</v>
      </c>
      <c r="C18" s="163" t="s">
        <v>105</v>
      </c>
      <c r="D18" s="164" t="s">
        <v>106</v>
      </c>
      <c r="E18" s="164" t="s">
        <v>106</v>
      </c>
      <c r="F18" s="165"/>
      <c r="G18" s="165"/>
      <c r="H18" s="165"/>
      <c r="I18" s="164"/>
      <c r="J18" s="165"/>
      <c r="K18" s="165"/>
      <c r="L18" s="165"/>
      <c r="M18" s="128"/>
    </row>
    <row r="19" s="149" customFormat="1" ht="29" customHeight="1" spans="1:13">
      <c r="A19" s="156"/>
      <c r="B19" s="167">
        <v>210</v>
      </c>
      <c r="C19" s="158" t="s">
        <v>107</v>
      </c>
      <c r="D19" s="159" t="s">
        <v>108</v>
      </c>
      <c r="E19" s="159" t="s">
        <v>108</v>
      </c>
      <c r="F19" s="160"/>
      <c r="G19" s="160"/>
      <c r="H19" s="160"/>
      <c r="I19" s="159"/>
      <c r="J19" s="160"/>
      <c r="K19" s="160"/>
      <c r="L19" s="160"/>
      <c r="M19" s="174"/>
    </row>
    <row r="20" ht="29" customHeight="1" spans="2:13">
      <c r="B20" s="162">
        <v>21011</v>
      </c>
      <c r="C20" s="163" t="s">
        <v>109</v>
      </c>
      <c r="D20" s="164" t="s">
        <v>110</v>
      </c>
      <c r="E20" s="164" t="s">
        <v>110</v>
      </c>
      <c r="F20" s="165"/>
      <c r="G20" s="165"/>
      <c r="H20" s="165"/>
      <c r="I20" s="164"/>
      <c r="J20" s="165"/>
      <c r="K20" s="165"/>
      <c r="L20" s="165"/>
      <c r="M20" s="128"/>
    </row>
    <row r="21" ht="29" customHeight="1" spans="1:13">
      <c r="A21" s="118"/>
      <c r="B21" s="166">
        <v>2101103</v>
      </c>
      <c r="C21" s="163" t="s">
        <v>111</v>
      </c>
      <c r="D21" s="164" t="s">
        <v>112</v>
      </c>
      <c r="E21" s="164" t="s">
        <v>112</v>
      </c>
      <c r="F21" s="165"/>
      <c r="G21" s="165"/>
      <c r="H21" s="165"/>
      <c r="I21" s="164"/>
      <c r="J21" s="165"/>
      <c r="K21" s="165"/>
      <c r="L21" s="165"/>
      <c r="M21" s="128"/>
    </row>
    <row r="22" ht="29" customHeight="1" spans="1:13">
      <c r="A22" s="118"/>
      <c r="B22" s="166">
        <v>2101199</v>
      </c>
      <c r="C22" s="163" t="s">
        <v>113</v>
      </c>
      <c r="D22" s="164" t="s">
        <v>114</v>
      </c>
      <c r="E22" s="164" t="s">
        <v>114</v>
      </c>
      <c r="F22" s="165"/>
      <c r="G22" s="165"/>
      <c r="H22" s="165"/>
      <c r="I22" s="164"/>
      <c r="J22" s="165"/>
      <c r="K22" s="165"/>
      <c r="L22" s="165"/>
      <c r="M22" s="128"/>
    </row>
    <row r="23" ht="29" customHeight="1" spans="1:13">
      <c r="A23" s="118"/>
      <c r="B23" s="166">
        <v>21012</v>
      </c>
      <c r="C23" s="163" t="s">
        <v>115</v>
      </c>
      <c r="D23" s="164" t="s">
        <v>116</v>
      </c>
      <c r="E23" s="164" t="s">
        <v>116</v>
      </c>
      <c r="F23" s="165"/>
      <c r="G23" s="165"/>
      <c r="H23" s="165"/>
      <c r="I23" s="164"/>
      <c r="J23" s="165"/>
      <c r="K23" s="165"/>
      <c r="L23" s="165"/>
      <c r="M23" s="128"/>
    </row>
    <row r="24" ht="29" customHeight="1" spans="2:13">
      <c r="B24" s="166">
        <v>2101201</v>
      </c>
      <c r="C24" s="163" t="s">
        <v>117</v>
      </c>
      <c r="D24" s="164" t="s">
        <v>116</v>
      </c>
      <c r="E24" s="164" t="s">
        <v>116</v>
      </c>
      <c r="F24" s="165"/>
      <c r="G24" s="165"/>
      <c r="H24" s="165"/>
      <c r="I24" s="164"/>
      <c r="J24" s="165"/>
      <c r="K24" s="165"/>
      <c r="L24" s="165"/>
      <c r="M24" s="128"/>
    </row>
    <row r="25" s="149" customFormat="1" ht="29" customHeight="1" spans="1:13">
      <c r="A25" s="156"/>
      <c r="B25" s="167">
        <v>211</v>
      </c>
      <c r="C25" s="158" t="s">
        <v>118</v>
      </c>
      <c r="D25" s="159" t="s">
        <v>119</v>
      </c>
      <c r="E25" s="159"/>
      <c r="F25" s="160"/>
      <c r="G25" s="160"/>
      <c r="H25" s="160"/>
      <c r="I25" s="161">
        <v>288.68</v>
      </c>
      <c r="J25" s="160"/>
      <c r="K25" s="160"/>
      <c r="L25" s="160"/>
      <c r="M25" s="174"/>
    </row>
    <row r="26" ht="29" customHeight="1" spans="1:13">
      <c r="A26" s="107"/>
      <c r="B26" s="162">
        <v>21104</v>
      </c>
      <c r="C26" s="163" t="s">
        <v>120</v>
      </c>
      <c r="D26" s="164" t="s">
        <v>121</v>
      </c>
      <c r="E26" s="164"/>
      <c r="F26" s="168"/>
      <c r="G26" s="168"/>
      <c r="H26" s="168"/>
      <c r="I26" s="22">
        <v>249.89</v>
      </c>
      <c r="J26" s="168"/>
      <c r="K26" s="168"/>
      <c r="L26" s="168"/>
      <c r="M26" s="175"/>
    </row>
    <row r="27" ht="29" customHeight="1" spans="2:12">
      <c r="B27" s="166">
        <v>2110401</v>
      </c>
      <c r="C27" s="163" t="s">
        <v>122</v>
      </c>
      <c r="D27" s="164" t="s">
        <v>123</v>
      </c>
      <c r="E27" s="164"/>
      <c r="F27" s="164"/>
      <c r="G27" s="164"/>
      <c r="H27" s="164"/>
      <c r="I27" s="22">
        <v>87.85</v>
      </c>
      <c r="J27" s="176"/>
      <c r="K27" s="176"/>
      <c r="L27" s="176"/>
    </row>
    <row r="28" ht="29" customHeight="1" spans="2:12">
      <c r="B28" s="166">
        <v>2110499</v>
      </c>
      <c r="C28" s="163" t="s">
        <v>124</v>
      </c>
      <c r="D28" s="164" t="s">
        <v>125</v>
      </c>
      <c r="E28" s="164"/>
      <c r="F28" s="164"/>
      <c r="G28" s="164"/>
      <c r="H28" s="164"/>
      <c r="I28" s="22">
        <v>162.04</v>
      </c>
      <c r="J28" s="176"/>
      <c r="K28" s="176"/>
      <c r="L28" s="176"/>
    </row>
    <row r="29" ht="29" customHeight="1" spans="2:12">
      <c r="B29" s="166">
        <v>21199</v>
      </c>
      <c r="C29" s="163" t="s">
        <v>126</v>
      </c>
      <c r="D29" s="164" t="s">
        <v>127</v>
      </c>
      <c r="E29" s="164"/>
      <c r="F29" s="164"/>
      <c r="G29" s="164"/>
      <c r="H29" s="164"/>
      <c r="I29" s="22">
        <v>38.8</v>
      </c>
      <c r="J29" s="176"/>
      <c r="K29" s="176"/>
      <c r="L29" s="176"/>
    </row>
    <row r="30" ht="29" customHeight="1" spans="2:12">
      <c r="B30" s="166">
        <v>2119999</v>
      </c>
      <c r="C30" s="163" t="s">
        <v>126</v>
      </c>
      <c r="D30" s="164" t="s">
        <v>127</v>
      </c>
      <c r="E30" s="164"/>
      <c r="F30" s="164"/>
      <c r="G30" s="164"/>
      <c r="H30" s="164"/>
      <c r="I30" s="22">
        <v>38.8</v>
      </c>
      <c r="J30" s="176"/>
      <c r="K30" s="176"/>
      <c r="L30" s="176"/>
    </row>
    <row r="31" s="149" customFormat="1" ht="29" customHeight="1" spans="2:12">
      <c r="B31" s="167">
        <v>212</v>
      </c>
      <c r="C31" s="158" t="s">
        <v>128</v>
      </c>
      <c r="D31" s="159" t="s">
        <v>129</v>
      </c>
      <c r="E31" s="161">
        <v>384.84</v>
      </c>
      <c r="F31" s="159"/>
      <c r="G31" s="159"/>
      <c r="H31" s="169">
        <v>38.57</v>
      </c>
      <c r="I31" s="177">
        <v>6983.32</v>
      </c>
      <c r="J31" s="178"/>
      <c r="K31" s="178"/>
      <c r="L31" s="178"/>
    </row>
    <row r="32" ht="29" customHeight="1" spans="2:12">
      <c r="B32" s="162">
        <v>21201</v>
      </c>
      <c r="C32" s="163" t="s">
        <v>130</v>
      </c>
      <c r="D32" s="164" t="s">
        <v>131</v>
      </c>
      <c r="E32" s="164" t="s">
        <v>132</v>
      </c>
      <c r="F32" s="164"/>
      <c r="G32" s="164"/>
      <c r="H32" s="170">
        <v>38.57</v>
      </c>
      <c r="I32" s="22">
        <v>588.74</v>
      </c>
      <c r="J32" s="176"/>
      <c r="K32" s="176"/>
      <c r="L32" s="176"/>
    </row>
    <row r="33" ht="29" customHeight="1" spans="2:12">
      <c r="B33" s="166">
        <v>2120101</v>
      </c>
      <c r="C33" s="163" t="s">
        <v>133</v>
      </c>
      <c r="D33" s="164" t="s">
        <v>134</v>
      </c>
      <c r="E33" s="164" t="s">
        <v>132</v>
      </c>
      <c r="F33" s="164"/>
      <c r="G33" s="164"/>
      <c r="H33" s="14">
        <v>38.57</v>
      </c>
      <c r="I33" s="22">
        <v>4.6</v>
      </c>
      <c r="J33" s="176"/>
      <c r="K33" s="176"/>
      <c r="L33" s="176"/>
    </row>
    <row r="34" ht="29" customHeight="1" spans="2:12">
      <c r="B34" s="166">
        <v>2120104</v>
      </c>
      <c r="C34" s="163" t="s">
        <v>135</v>
      </c>
      <c r="D34" s="164" t="s">
        <v>136</v>
      </c>
      <c r="E34" s="164"/>
      <c r="F34" s="164"/>
      <c r="G34" s="164"/>
      <c r="H34" s="164"/>
      <c r="I34" s="22">
        <v>100</v>
      </c>
      <c r="J34" s="176"/>
      <c r="K34" s="176"/>
      <c r="L34" s="176"/>
    </row>
    <row r="35" ht="29" customHeight="1" spans="2:12">
      <c r="B35" s="166">
        <v>2120199</v>
      </c>
      <c r="C35" s="163" t="s">
        <v>137</v>
      </c>
      <c r="D35" s="164" t="s">
        <v>138</v>
      </c>
      <c r="E35" s="164"/>
      <c r="F35" s="164"/>
      <c r="G35" s="164"/>
      <c r="H35" s="164"/>
      <c r="I35" s="22">
        <v>484.14</v>
      </c>
      <c r="J35" s="176"/>
      <c r="K35" s="176"/>
      <c r="L35" s="176"/>
    </row>
    <row r="36" ht="29" customHeight="1" spans="2:12">
      <c r="B36" s="166">
        <v>21203</v>
      </c>
      <c r="C36" s="163" t="s">
        <v>139</v>
      </c>
      <c r="D36" s="164" t="s">
        <v>140</v>
      </c>
      <c r="E36" s="164"/>
      <c r="F36" s="164"/>
      <c r="G36" s="164"/>
      <c r="H36" s="164"/>
      <c r="I36" s="22">
        <v>850</v>
      </c>
      <c r="J36" s="176"/>
      <c r="K36" s="176"/>
      <c r="L36" s="176"/>
    </row>
    <row r="37" ht="29" customHeight="1" spans="2:12">
      <c r="B37" s="166">
        <v>2120399</v>
      </c>
      <c r="C37" s="163" t="s">
        <v>141</v>
      </c>
      <c r="D37" s="164" t="s">
        <v>140</v>
      </c>
      <c r="E37" s="164"/>
      <c r="F37" s="164"/>
      <c r="G37" s="164"/>
      <c r="H37" s="164"/>
      <c r="I37" s="22">
        <v>850</v>
      </c>
      <c r="J37" s="176"/>
      <c r="K37" s="176"/>
      <c r="L37" s="176"/>
    </row>
    <row r="38" ht="29" customHeight="1" spans="2:12">
      <c r="B38" s="166">
        <v>21205</v>
      </c>
      <c r="C38" s="163" t="s">
        <v>142</v>
      </c>
      <c r="D38" s="164" t="s">
        <v>143</v>
      </c>
      <c r="E38" s="164"/>
      <c r="F38" s="164"/>
      <c r="G38" s="164"/>
      <c r="H38" s="164"/>
      <c r="I38" s="22">
        <v>339.41</v>
      </c>
      <c r="J38" s="176"/>
      <c r="K38" s="176"/>
      <c r="L38" s="176"/>
    </row>
    <row r="39" ht="29" customHeight="1" spans="2:12">
      <c r="B39" s="166">
        <v>2120501</v>
      </c>
      <c r="C39" s="163" t="s">
        <v>142</v>
      </c>
      <c r="D39" s="164" t="s">
        <v>143</v>
      </c>
      <c r="E39" s="164"/>
      <c r="F39" s="164"/>
      <c r="G39" s="164"/>
      <c r="H39" s="164"/>
      <c r="I39" s="22">
        <v>339.41</v>
      </c>
      <c r="J39" s="176"/>
      <c r="K39" s="176"/>
      <c r="L39" s="176"/>
    </row>
    <row r="40" ht="29" customHeight="1" spans="2:12">
      <c r="B40" s="166">
        <v>21208</v>
      </c>
      <c r="C40" s="163" t="s">
        <v>144</v>
      </c>
      <c r="D40" s="164" t="s">
        <v>145</v>
      </c>
      <c r="E40" s="164"/>
      <c r="F40" s="164"/>
      <c r="G40" s="164"/>
      <c r="H40" s="164"/>
      <c r="I40" s="22">
        <v>108.1</v>
      </c>
      <c r="J40" s="176"/>
      <c r="K40" s="176"/>
      <c r="L40" s="176"/>
    </row>
    <row r="41" ht="29" customHeight="1" spans="2:12">
      <c r="B41" s="166">
        <v>2120899</v>
      </c>
      <c r="C41" s="163" t="s">
        <v>146</v>
      </c>
      <c r="D41" s="164" t="s">
        <v>145</v>
      </c>
      <c r="E41" s="164"/>
      <c r="F41" s="164"/>
      <c r="G41" s="164"/>
      <c r="H41" s="164"/>
      <c r="I41" s="22">
        <v>108.1</v>
      </c>
      <c r="J41" s="176"/>
      <c r="K41" s="176"/>
      <c r="L41" s="176"/>
    </row>
    <row r="42" ht="29" customHeight="1" spans="2:12">
      <c r="B42" s="166">
        <v>21298</v>
      </c>
      <c r="C42" s="163" t="s">
        <v>147</v>
      </c>
      <c r="D42" s="164" t="s">
        <v>148</v>
      </c>
      <c r="E42" s="164"/>
      <c r="F42" s="164"/>
      <c r="G42" s="164"/>
      <c r="H42" s="164"/>
      <c r="I42" s="179">
        <v>4903.84</v>
      </c>
      <c r="J42" s="176"/>
      <c r="K42" s="176"/>
      <c r="L42" s="176"/>
    </row>
    <row r="43" ht="29" customHeight="1" spans="2:12">
      <c r="B43" s="166">
        <v>2129801</v>
      </c>
      <c r="C43" s="163" t="s">
        <v>139</v>
      </c>
      <c r="D43" s="164" t="s">
        <v>148</v>
      </c>
      <c r="E43" s="164"/>
      <c r="F43" s="164"/>
      <c r="G43" s="164"/>
      <c r="H43" s="164"/>
      <c r="I43" s="179">
        <v>4903.84</v>
      </c>
      <c r="J43" s="176"/>
      <c r="K43" s="176"/>
      <c r="L43" s="176"/>
    </row>
    <row r="44" ht="29" customHeight="1" spans="2:12">
      <c r="B44" s="166">
        <v>21299</v>
      </c>
      <c r="C44" s="163" t="s">
        <v>149</v>
      </c>
      <c r="D44" s="164" t="s">
        <v>150</v>
      </c>
      <c r="E44" s="164"/>
      <c r="F44" s="164"/>
      <c r="G44" s="164"/>
      <c r="H44" s="164"/>
      <c r="I44" s="22">
        <v>193.24</v>
      </c>
      <c r="J44" s="176"/>
      <c r="K44" s="176"/>
      <c r="L44" s="176"/>
    </row>
    <row r="45" ht="29" customHeight="1" spans="2:12">
      <c r="B45" s="166">
        <v>2129999</v>
      </c>
      <c r="C45" s="163" t="s">
        <v>149</v>
      </c>
      <c r="D45" s="164" t="s">
        <v>150</v>
      </c>
      <c r="E45" s="164"/>
      <c r="F45" s="164"/>
      <c r="G45" s="164"/>
      <c r="H45" s="164"/>
      <c r="I45" s="22">
        <v>193.24</v>
      </c>
      <c r="J45" s="176"/>
      <c r="K45" s="176"/>
      <c r="L45" s="176"/>
    </row>
    <row r="46" ht="29" customHeight="1" spans="2:12">
      <c r="B46" s="166">
        <v>213</v>
      </c>
      <c r="C46" s="163" t="s">
        <v>151</v>
      </c>
      <c r="D46" s="164" t="s">
        <v>152</v>
      </c>
      <c r="E46" s="164"/>
      <c r="F46" s="164"/>
      <c r="G46" s="164"/>
      <c r="H46" s="164"/>
      <c r="I46" s="161">
        <v>1.29</v>
      </c>
      <c r="J46" s="176"/>
      <c r="K46" s="176"/>
      <c r="L46" s="176"/>
    </row>
    <row r="47" ht="29" customHeight="1" spans="2:12">
      <c r="B47" s="162">
        <v>21302</v>
      </c>
      <c r="C47" s="163" t="s">
        <v>153</v>
      </c>
      <c r="D47" s="164" t="s">
        <v>152</v>
      </c>
      <c r="E47" s="164"/>
      <c r="F47" s="164"/>
      <c r="G47" s="164"/>
      <c r="H47" s="164"/>
      <c r="I47" s="22">
        <v>1.29</v>
      </c>
      <c r="J47" s="176"/>
      <c r="K47" s="176"/>
      <c r="L47" s="176"/>
    </row>
    <row r="48" ht="29" customHeight="1" spans="2:12">
      <c r="B48" s="166">
        <v>2130299</v>
      </c>
      <c r="C48" s="163" t="s">
        <v>154</v>
      </c>
      <c r="D48" s="164" t="s">
        <v>152</v>
      </c>
      <c r="E48" s="164"/>
      <c r="F48" s="164"/>
      <c r="G48" s="164"/>
      <c r="H48" s="164"/>
      <c r="I48" s="22">
        <v>1.29</v>
      </c>
      <c r="J48" s="176"/>
      <c r="K48" s="176"/>
      <c r="L48" s="176"/>
    </row>
    <row r="49" ht="29" customHeight="1" spans="2:12">
      <c r="B49" s="166">
        <v>221</v>
      </c>
      <c r="C49" s="163" t="s">
        <v>155</v>
      </c>
      <c r="D49" s="164" t="s">
        <v>156</v>
      </c>
      <c r="E49" s="161">
        <v>41.36</v>
      </c>
      <c r="F49" s="164"/>
      <c r="G49" s="164"/>
      <c r="H49" s="164"/>
      <c r="I49" s="161">
        <v>21.37</v>
      </c>
      <c r="J49" s="176"/>
      <c r="K49" s="176"/>
      <c r="L49" s="176"/>
    </row>
    <row r="50" ht="29" customHeight="1" spans="2:12">
      <c r="B50" s="162">
        <v>22101</v>
      </c>
      <c r="C50" s="163" t="s">
        <v>157</v>
      </c>
      <c r="D50" s="164" t="s">
        <v>158</v>
      </c>
      <c r="E50" s="164"/>
      <c r="F50" s="164"/>
      <c r="G50" s="164"/>
      <c r="H50" s="164"/>
      <c r="I50" s="22">
        <v>21.37</v>
      </c>
      <c r="J50" s="176"/>
      <c r="K50" s="176"/>
      <c r="L50" s="176"/>
    </row>
    <row r="51" ht="29" customHeight="1" spans="2:12">
      <c r="B51" s="166">
        <v>2210105</v>
      </c>
      <c r="C51" s="163" t="s">
        <v>159</v>
      </c>
      <c r="D51" s="164" t="s">
        <v>160</v>
      </c>
      <c r="E51" s="164"/>
      <c r="F51" s="164"/>
      <c r="G51" s="164"/>
      <c r="H51" s="164"/>
      <c r="I51" s="22">
        <v>7.12</v>
      </c>
      <c r="J51" s="176"/>
      <c r="K51" s="176"/>
      <c r="L51" s="176"/>
    </row>
    <row r="52" ht="29" customHeight="1" spans="2:12">
      <c r="B52" s="166">
        <v>2210199</v>
      </c>
      <c r="C52" s="163" t="s">
        <v>161</v>
      </c>
      <c r="D52" s="164" t="s">
        <v>162</v>
      </c>
      <c r="E52" s="164"/>
      <c r="F52" s="164"/>
      <c r="G52" s="164"/>
      <c r="H52" s="164"/>
      <c r="I52" s="22">
        <v>14.25</v>
      </c>
      <c r="J52" s="176"/>
      <c r="K52" s="176"/>
      <c r="L52" s="176"/>
    </row>
    <row r="53" ht="29" customHeight="1" spans="2:12">
      <c r="B53" s="166">
        <v>22102</v>
      </c>
      <c r="C53" s="163" t="s">
        <v>163</v>
      </c>
      <c r="D53" s="164" t="s">
        <v>164</v>
      </c>
      <c r="E53" s="164" t="s">
        <v>164</v>
      </c>
      <c r="F53" s="164"/>
      <c r="G53" s="164"/>
      <c r="H53" s="164"/>
      <c r="I53" s="164"/>
      <c r="J53" s="176"/>
      <c r="K53" s="176"/>
      <c r="L53" s="176"/>
    </row>
    <row r="54" ht="29" customHeight="1" spans="2:12">
      <c r="B54" s="166">
        <v>2210201</v>
      </c>
      <c r="C54" s="163" t="s">
        <v>165</v>
      </c>
      <c r="D54" s="164" t="s">
        <v>164</v>
      </c>
      <c r="E54" s="164" t="s">
        <v>164</v>
      </c>
      <c r="F54" s="164"/>
      <c r="G54" s="164"/>
      <c r="H54" s="164"/>
      <c r="I54" s="164"/>
      <c r="J54" s="176"/>
      <c r="K54" s="176"/>
      <c r="L54" s="176"/>
    </row>
    <row r="55" ht="29" customHeight="1" spans="2:12">
      <c r="B55" s="166">
        <v>229</v>
      </c>
      <c r="C55" s="163" t="s">
        <v>166</v>
      </c>
      <c r="D55" s="164" t="s">
        <v>167</v>
      </c>
      <c r="E55" s="164"/>
      <c r="F55" s="164"/>
      <c r="G55" s="164"/>
      <c r="H55" s="164"/>
      <c r="I55" s="161">
        <v>42.94</v>
      </c>
      <c r="J55" s="176"/>
      <c r="K55" s="176"/>
      <c r="L55" s="176"/>
    </row>
    <row r="56" ht="29" customHeight="1" spans="2:12">
      <c r="B56" s="162">
        <v>22999</v>
      </c>
      <c r="C56" s="163" t="s">
        <v>166</v>
      </c>
      <c r="D56" s="164" t="s">
        <v>167</v>
      </c>
      <c r="E56" s="164"/>
      <c r="F56" s="164"/>
      <c r="G56" s="164"/>
      <c r="H56" s="164"/>
      <c r="I56" s="22">
        <v>42.94</v>
      </c>
      <c r="J56" s="176"/>
      <c r="K56" s="176"/>
      <c r="L56" s="176"/>
    </row>
    <row r="57" ht="29" customHeight="1" spans="2:12">
      <c r="B57" s="166">
        <v>2299999</v>
      </c>
      <c r="C57" s="163" t="s">
        <v>166</v>
      </c>
      <c r="D57" s="164" t="s">
        <v>167</v>
      </c>
      <c r="E57" s="164"/>
      <c r="F57" s="164"/>
      <c r="G57" s="164"/>
      <c r="H57" s="164"/>
      <c r="I57" s="22">
        <v>42.94</v>
      </c>
      <c r="J57" s="176"/>
      <c r="K57" s="176"/>
      <c r="L57" s="176"/>
    </row>
    <row r="58" s="149" customFormat="1" spans="2:12">
      <c r="B58" s="171" t="s">
        <v>56</v>
      </c>
      <c r="C58" s="171"/>
      <c r="D58" s="172" t="s">
        <v>67</v>
      </c>
      <c r="E58" s="173">
        <f>E49+E31+E19+E13</f>
        <v>514.75</v>
      </c>
      <c r="F58" s="171"/>
      <c r="G58" s="171"/>
      <c r="H58" s="173">
        <v>38.57</v>
      </c>
      <c r="I58" s="180">
        <f>I55+I49+I46+I31+I6</f>
        <v>7286.59</v>
      </c>
      <c r="J58" s="171"/>
      <c r="K58" s="171"/>
      <c r="L58" s="171"/>
    </row>
  </sheetData>
  <mergeCells count="10">
    <mergeCell ref="B2:L2"/>
    <mergeCell ref="B3:C3"/>
    <mergeCell ref="E4:H4"/>
    <mergeCell ref="B4:B5"/>
    <mergeCell ref="C4:C5"/>
    <mergeCell ref="D4:D5"/>
    <mergeCell ref="I4:I5"/>
    <mergeCell ref="J4:J5"/>
    <mergeCell ref="K4:K5"/>
    <mergeCell ref="L4:L5"/>
  </mergeCells>
  <pageMargins left="0.747916666666667" right="0.747916666666667" top="0.275" bottom="0.275" header="0" footer="0"/>
  <pageSetup paperSize="9" scale="63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5"/>
  <sheetViews>
    <sheetView topLeftCell="A19" workbookViewId="0">
      <selection activeCell="C8" sqref="C8"/>
    </sheetView>
  </sheetViews>
  <sheetFormatPr defaultColWidth="10" defaultRowHeight="14"/>
  <cols>
    <col min="1" max="1" width="1.5" customWidth="1"/>
    <col min="2" max="2" width="33.3727272727273" customWidth="1"/>
    <col min="3" max="3" width="16.3727272727273" customWidth="1"/>
    <col min="4" max="4" width="33.3727272727273" customWidth="1"/>
    <col min="5" max="5" width="16.3727272727273" customWidth="1"/>
    <col min="6" max="6" width="1.5" customWidth="1"/>
  </cols>
  <sheetData>
    <row r="1" ht="14.25" customHeight="1" spans="1:6">
      <c r="A1" s="48"/>
      <c r="B1" s="47" t="s">
        <v>168</v>
      </c>
      <c r="C1" s="48"/>
      <c r="D1" s="48"/>
      <c r="E1" s="48"/>
      <c r="F1" s="58"/>
    </row>
    <row r="2" ht="19.9" customHeight="1" spans="1:6">
      <c r="A2" s="48"/>
      <c r="B2" s="6" t="s">
        <v>169</v>
      </c>
      <c r="C2" s="6"/>
      <c r="D2" s="6"/>
      <c r="E2" s="6"/>
      <c r="F2" s="58"/>
    </row>
    <row r="3" ht="17.1" customHeight="1" spans="1:6">
      <c r="A3" s="50"/>
      <c r="B3" s="49" t="s">
        <v>2</v>
      </c>
      <c r="C3" s="49"/>
      <c r="D3" s="50"/>
      <c r="E3" s="51" t="s">
        <v>3</v>
      </c>
      <c r="F3" s="145"/>
    </row>
    <row r="4" ht="21.4" customHeight="1" spans="1:6">
      <c r="A4" s="46"/>
      <c r="B4" s="53" t="s">
        <v>4</v>
      </c>
      <c r="C4" s="53"/>
      <c r="D4" s="53" t="s">
        <v>5</v>
      </c>
      <c r="E4" s="53"/>
      <c r="F4" s="58"/>
    </row>
    <row r="5" ht="21.4" customHeight="1" spans="1:6">
      <c r="A5" s="46"/>
      <c r="B5" s="53" t="s">
        <v>6</v>
      </c>
      <c r="C5" s="53" t="s">
        <v>7</v>
      </c>
      <c r="D5" s="53" t="s">
        <v>6</v>
      </c>
      <c r="E5" s="53" t="s">
        <v>7</v>
      </c>
      <c r="F5" s="58"/>
    </row>
    <row r="6" ht="19.9" customHeight="1" spans="1:6">
      <c r="A6" s="46"/>
      <c r="B6" s="146" t="s">
        <v>170</v>
      </c>
      <c r="C6" s="64" t="s">
        <v>68</v>
      </c>
      <c r="D6" s="146" t="s">
        <v>171</v>
      </c>
      <c r="E6" s="64" t="s">
        <v>67</v>
      </c>
      <c r="F6" s="58"/>
    </row>
    <row r="7" ht="19.9" customHeight="1" spans="1:6">
      <c r="A7" s="46"/>
      <c r="B7" s="71" t="s">
        <v>172</v>
      </c>
      <c r="C7" s="64" t="s">
        <v>68</v>
      </c>
      <c r="D7" s="71" t="s">
        <v>173</v>
      </c>
      <c r="E7" s="64" t="s">
        <v>87</v>
      </c>
      <c r="F7" s="58"/>
    </row>
    <row r="8" ht="19.9" customHeight="1" spans="1:6">
      <c r="A8" s="46"/>
      <c r="B8" s="71" t="s">
        <v>174</v>
      </c>
      <c r="C8" s="73"/>
      <c r="D8" s="71" t="s">
        <v>175</v>
      </c>
      <c r="E8" s="73"/>
      <c r="F8" s="58"/>
    </row>
    <row r="9" ht="19.9" customHeight="1" spans="1:6">
      <c r="A9" s="46"/>
      <c r="B9" s="71" t="s">
        <v>176</v>
      </c>
      <c r="C9" s="73"/>
      <c r="D9" s="71" t="s">
        <v>177</v>
      </c>
      <c r="E9" s="73"/>
      <c r="F9" s="58"/>
    </row>
    <row r="10" ht="19.9" customHeight="1" spans="1:6">
      <c r="A10" s="46"/>
      <c r="B10" s="71" t="s">
        <v>26</v>
      </c>
      <c r="C10" s="73"/>
      <c r="D10" s="71" t="s">
        <v>178</v>
      </c>
      <c r="E10" s="73"/>
      <c r="F10" s="58"/>
    </row>
    <row r="11" ht="19.9" customHeight="1" spans="1:6">
      <c r="A11" s="46"/>
      <c r="B11" s="71" t="s">
        <v>26</v>
      </c>
      <c r="C11" s="73"/>
      <c r="D11" s="71" t="s">
        <v>179</v>
      </c>
      <c r="E11" s="73"/>
      <c r="F11" s="58"/>
    </row>
    <row r="12" ht="19.9" customHeight="1" spans="1:6">
      <c r="A12" s="46"/>
      <c r="B12" s="71" t="s">
        <v>26</v>
      </c>
      <c r="C12" s="73"/>
      <c r="D12" s="71" t="s">
        <v>180</v>
      </c>
      <c r="E12" s="73"/>
      <c r="F12" s="58"/>
    </row>
    <row r="13" ht="19.9" customHeight="1" spans="1:6">
      <c r="A13" s="46"/>
      <c r="B13" s="71" t="s">
        <v>26</v>
      </c>
      <c r="C13" s="73"/>
      <c r="D13" s="71" t="s">
        <v>181</v>
      </c>
      <c r="E13" s="73"/>
      <c r="F13" s="58"/>
    </row>
    <row r="14" ht="19.9" customHeight="1" spans="1:6">
      <c r="A14" s="46"/>
      <c r="B14" s="71" t="s">
        <v>26</v>
      </c>
      <c r="C14" s="73"/>
      <c r="D14" s="71" t="s">
        <v>182</v>
      </c>
      <c r="E14" s="64" t="s">
        <v>97</v>
      </c>
      <c r="F14" s="58"/>
    </row>
    <row r="15" ht="19.9" customHeight="1" spans="1:6">
      <c r="A15" s="46"/>
      <c r="B15" s="71" t="s">
        <v>26</v>
      </c>
      <c r="C15" s="73"/>
      <c r="D15" s="71" t="s">
        <v>183</v>
      </c>
      <c r="E15" s="73"/>
      <c r="F15" s="58"/>
    </row>
    <row r="16" ht="19.9" customHeight="1" spans="1:6">
      <c r="A16" s="46"/>
      <c r="B16" s="71" t="s">
        <v>26</v>
      </c>
      <c r="C16" s="73"/>
      <c r="D16" s="71" t="s">
        <v>184</v>
      </c>
      <c r="E16" s="64" t="s">
        <v>108</v>
      </c>
      <c r="F16" s="58"/>
    </row>
    <row r="17" ht="19.9" customHeight="1" spans="1:6">
      <c r="A17" s="46"/>
      <c r="B17" s="71" t="s">
        <v>26</v>
      </c>
      <c r="C17" s="73"/>
      <c r="D17" s="71" t="s">
        <v>185</v>
      </c>
      <c r="E17" s="64" t="s">
        <v>119</v>
      </c>
      <c r="F17" s="58"/>
    </row>
    <row r="18" ht="19.9" customHeight="1" spans="1:6">
      <c r="A18" s="46"/>
      <c r="B18" s="71" t="s">
        <v>26</v>
      </c>
      <c r="C18" s="73"/>
      <c r="D18" s="71" t="s">
        <v>186</v>
      </c>
      <c r="E18" s="64" t="s">
        <v>129</v>
      </c>
      <c r="F18" s="58"/>
    </row>
    <row r="19" ht="19.9" customHeight="1" spans="1:6">
      <c r="A19" s="46"/>
      <c r="B19" s="71" t="s">
        <v>26</v>
      </c>
      <c r="C19" s="73"/>
      <c r="D19" s="71" t="s">
        <v>187</v>
      </c>
      <c r="E19" s="64" t="s">
        <v>152</v>
      </c>
      <c r="F19" s="58"/>
    </row>
    <row r="20" ht="19.9" customHeight="1" spans="1:6">
      <c r="A20" s="46"/>
      <c r="B20" s="71" t="s">
        <v>26</v>
      </c>
      <c r="C20" s="73"/>
      <c r="D20" s="71" t="s">
        <v>188</v>
      </c>
      <c r="E20" s="73"/>
      <c r="F20" s="58"/>
    </row>
    <row r="21" ht="19.9" customHeight="1" spans="1:6">
      <c r="A21" s="46"/>
      <c r="B21" s="71" t="s">
        <v>26</v>
      </c>
      <c r="C21" s="73"/>
      <c r="D21" s="71" t="s">
        <v>189</v>
      </c>
      <c r="E21" s="73"/>
      <c r="F21" s="58"/>
    </row>
    <row r="22" ht="19.9" customHeight="1" spans="1:6">
      <c r="A22" s="46"/>
      <c r="B22" s="71" t="s">
        <v>26</v>
      </c>
      <c r="C22" s="73"/>
      <c r="D22" s="71" t="s">
        <v>190</v>
      </c>
      <c r="E22" s="73"/>
      <c r="F22" s="58"/>
    </row>
    <row r="23" ht="19.9" customHeight="1" spans="1:6">
      <c r="A23" s="46"/>
      <c r="B23" s="71" t="s">
        <v>26</v>
      </c>
      <c r="C23" s="73"/>
      <c r="D23" s="71" t="s">
        <v>191</v>
      </c>
      <c r="E23" s="73"/>
      <c r="F23" s="58"/>
    </row>
    <row r="24" ht="19.9" customHeight="1" spans="1:6">
      <c r="A24" s="46"/>
      <c r="B24" s="71" t="s">
        <v>26</v>
      </c>
      <c r="C24" s="73"/>
      <c r="D24" s="71" t="s">
        <v>192</v>
      </c>
      <c r="E24" s="73"/>
      <c r="F24" s="58"/>
    </row>
    <row r="25" ht="19.9" customHeight="1" spans="1:6">
      <c r="A25" s="46"/>
      <c r="B25" s="71" t="s">
        <v>26</v>
      </c>
      <c r="C25" s="73"/>
      <c r="D25" s="71" t="s">
        <v>193</v>
      </c>
      <c r="E25" s="73"/>
      <c r="F25" s="58"/>
    </row>
    <row r="26" ht="19.9" customHeight="1" spans="1:6">
      <c r="A26" s="46"/>
      <c r="B26" s="71" t="s">
        <v>26</v>
      </c>
      <c r="C26" s="73"/>
      <c r="D26" s="71" t="s">
        <v>194</v>
      </c>
      <c r="E26" s="64" t="s">
        <v>156</v>
      </c>
      <c r="F26" s="58"/>
    </row>
    <row r="27" ht="19.9" customHeight="1" spans="1:6">
      <c r="A27" s="46"/>
      <c r="B27" s="71" t="s">
        <v>26</v>
      </c>
      <c r="C27" s="73"/>
      <c r="D27" s="71" t="s">
        <v>195</v>
      </c>
      <c r="E27" s="73"/>
      <c r="F27" s="58"/>
    </row>
    <row r="28" ht="19.9" customHeight="1" spans="1:6">
      <c r="A28" s="46"/>
      <c r="B28" s="71" t="s">
        <v>26</v>
      </c>
      <c r="C28" s="73"/>
      <c r="D28" s="71" t="s">
        <v>196</v>
      </c>
      <c r="E28" s="73"/>
      <c r="F28" s="58"/>
    </row>
    <row r="29" ht="19.9" customHeight="1" spans="1:6">
      <c r="A29" s="46"/>
      <c r="B29" s="71" t="s">
        <v>26</v>
      </c>
      <c r="C29" s="73"/>
      <c r="D29" s="71" t="s">
        <v>197</v>
      </c>
      <c r="E29" s="73"/>
      <c r="F29" s="58"/>
    </row>
    <row r="30" ht="19.9" customHeight="1" spans="1:6">
      <c r="A30" s="46"/>
      <c r="B30" s="71" t="s">
        <v>26</v>
      </c>
      <c r="C30" s="73"/>
      <c r="D30" s="71" t="s">
        <v>198</v>
      </c>
      <c r="E30" s="64" t="s">
        <v>167</v>
      </c>
      <c r="F30" s="58"/>
    </row>
    <row r="31" ht="19.9" customHeight="1" spans="1:6">
      <c r="A31" s="46"/>
      <c r="B31" s="71" t="s">
        <v>26</v>
      </c>
      <c r="C31" s="73"/>
      <c r="D31" s="71" t="s">
        <v>199</v>
      </c>
      <c r="E31" s="73"/>
      <c r="F31" s="58"/>
    </row>
    <row r="32" ht="19.9" customHeight="1" spans="1:6">
      <c r="A32" s="46"/>
      <c r="B32" s="71" t="s">
        <v>26</v>
      </c>
      <c r="C32" s="73"/>
      <c r="D32" s="71" t="s">
        <v>200</v>
      </c>
      <c r="E32" s="73"/>
      <c r="F32" s="58"/>
    </row>
    <row r="33" ht="19.9" customHeight="1" spans="1:6">
      <c r="A33" s="46"/>
      <c r="B33" s="71" t="s">
        <v>26</v>
      </c>
      <c r="C33" s="73"/>
      <c r="D33" s="71" t="s">
        <v>201</v>
      </c>
      <c r="E33" s="73"/>
      <c r="F33" s="58"/>
    </row>
    <row r="34" ht="19.9" customHeight="1" spans="1:6">
      <c r="A34" s="46"/>
      <c r="B34" s="146" t="s">
        <v>202</v>
      </c>
      <c r="C34" s="64" t="s">
        <v>69</v>
      </c>
      <c r="D34" s="146" t="s">
        <v>203</v>
      </c>
      <c r="E34" s="73"/>
      <c r="F34" s="58"/>
    </row>
    <row r="35" ht="19.9" customHeight="1" spans="1:6">
      <c r="A35" s="46"/>
      <c r="B35" s="71" t="s">
        <v>204</v>
      </c>
      <c r="C35" s="64" t="s">
        <v>205</v>
      </c>
      <c r="D35" s="71" t="s">
        <v>26</v>
      </c>
      <c r="E35" s="73"/>
      <c r="F35" s="58"/>
    </row>
    <row r="36" ht="19.9" customHeight="1" spans="1:6">
      <c r="A36" s="46"/>
      <c r="B36" s="71" t="s">
        <v>206</v>
      </c>
      <c r="C36" s="64" t="s">
        <v>207</v>
      </c>
      <c r="D36" s="71" t="s">
        <v>26</v>
      </c>
      <c r="E36" s="73"/>
      <c r="F36" s="58"/>
    </row>
    <row r="37" ht="19.9" customHeight="1" spans="1:6">
      <c r="A37" s="46"/>
      <c r="B37" s="71" t="s">
        <v>208</v>
      </c>
      <c r="C37" s="73"/>
      <c r="D37" s="71" t="s">
        <v>26</v>
      </c>
      <c r="E37" s="73"/>
      <c r="F37" s="58"/>
    </row>
    <row r="38" ht="19.9" customHeight="1" spans="1:6">
      <c r="A38" s="46"/>
      <c r="B38" s="71" t="s">
        <v>209</v>
      </c>
      <c r="C38" s="73"/>
      <c r="D38" s="71" t="s">
        <v>26</v>
      </c>
      <c r="E38" s="73"/>
      <c r="F38" s="58"/>
    </row>
    <row r="39" ht="19.9" customHeight="1" spans="1:6">
      <c r="A39" s="46"/>
      <c r="B39" s="71" t="s">
        <v>210</v>
      </c>
      <c r="C39" s="73"/>
      <c r="D39" s="71" t="s">
        <v>26</v>
      </c>
      <c r="E39" s="73"/>
      <c r="F39" s="58"/>
    </row>
    <row r="40" ht="19.9" customHeight="1" spans="1:11">
      <c r="A40" s="46"/>
      <c r="B40" s="71" t="s">
        <v>211</v>
      </c>
      <c r="C40" s="73"/>
      <c r="D40" s="71" t="s">
        <v>26</v>
      </c>
      <c r="E40" s="73"/>
      <c r="F40" s="58"/>
      <c r="K40" s="144"/>
    </row>
    <row r="41" ht="19.9" customHeight="1" spans="1:11">
      <c r="A41" s="46"/>
      <c r="B41" s="71" t="s">
        <v>212</v>
      </c>
      <c r="C41" s="73"/>
      <c r="D41" s="71" t="s">
        <v>26</v>
      </c>
      <c r="E41" s="73"/>
      <c r="F41" s="58"/>
      <c r="K41" s="144"/>
    </row>
    <row r="42" ht="19.9" customHeight="1" spans="1:6">
      <c r="A42" s="46"/>
      <c r="B42" s="71" t="s">
        <v>213</v>
      </c>
      <c r="C42" s="73"/>
      <c r="D42" s="71" t="s">
        <v>26</v>
      </c>
      <c r="E42" s="73"/>
      <c r="F42" s="58"/>
    </row>
    <row r="43" ht="19.9" customHeight="1" spans="1:6">
      <c r="A43" s="46"/>
      <c r="B43" s="71" t="s">
        <v>214</v>
      </c>
      <c r="C43" s="73"/>
      <c r="D43" s="71" t="s">
        <v>26</v>
      </c>
      <c r="E43" s="73"/>
      <c r="F43" s="58"/>
    </row>
    <row r="44" ht="19.9" customHeight="1" spans="1:6">
      <c r="A44" s="46"/>
      <c r="B44" s="147" t="s">
        <v>49</v>
      </c>
      <c r="C44" s="144" t="s">
        <v>67</v>
      </c>
      <c r="D44" s="147" t="s">
        <v>50</v>
      </c>
      <c r="E44" s="144" t="s">
        <v>67</v>
      </c>
      <c r="F44" s="58"/>
    </row>
    <row r="45" ht="8.45" customHeight="1" spans="1:6">
      <c r="A45" s="57"/>
      <c r="B45" s="57"/>
      <c r="C45" s="57"/>
      <c r="D45" s="57"/>
      <c r="E45" s="57"/>
      <c r="F45" s="148"/>
    </row>
  </sheetData>
  <mergeCells count="6">
    <mergeCell ref="B2:E2"/>
    <mergeCell ref="B3:C3"/>
    <mergeCell ref="B4:C4"/>
    <mergeCell ref="D4:E4"/>
    <mergeCell ref="A7:A33"/>
    <mergeCell ref="A35:A43"/>
  </mergeCells>
  <pageMargins left="0.75" right="0.75" top="0.26875" bottom="0.26875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4"/>
  <sheetViews>
    <sheetView topLeftCell="A4" workbookViewId="0">
      <selection activeCell="D45" sqref="D45:D48"/>
    </sheetView>
  </sheetViews>
  <sheetFormatPr defaultColWidth="10" defaultRowHeight="14" outlineLevelCol="5"/>
  <cols>
    <col min="1" max="1" width="1.5" customWidth="1"/>
    <col min="2" max="2" width="33.3727272727273" customWidth="1"/>
    <col min="3" max="3" width="16.3727272727273" customWidth="1"/>
    <col min="4" max="4" width="33.3727272727273" customWidth="1"/>
    <col min="5" max="5" width="16.3727272727273" customWidth="1"/>
    <col min="6" max="6" width="1.5" customWidth="1"/>
    <col min="7" max="7" width="9.75454545454545" customWidth="1"/>
  </cols>
  <sheetData>
    <row r="1" ht="14.25" customHeight="1" spans="1:6">
      <c r="A1" s="65"/>
      <c r="B1" s="47" t="s">
        <v>215</v>
      </c>
      <c r="C1" s="48"/>
      <c r="D1" s="48"/>
      <c r="E1" s="48"/>
      <c r="F1" s="58"/>
    </row>
    <row r="2" ht="19.9" customHeight="1" spans="1:6">
      <c r="A2" s="46"/>
      <c r="B2" s="6" t="s">
        <v>216</v>
      </c>
      <c r="C2" s="6"/>
      <c r="D2" s="6"/>
      <c r="E2" s="6"/>
      <c r="F2" s="33"/>
    </row>
    <row r="3" ht="17.1" customHeight="1" spans="1:6">
      <c r="A3" s="46"/>
      <c r="B3" s="49" t="s">
        <v>2</v>
      </c>
      <c r="C3" s="49"/>
      <c r="D3" s="50"/>
      <c r="E3" s="51" t="s">
        <v>3</v>
      </c>
      <c r="F3" s="33"/>
    </row>
    <row r="4" ht="21.4" customHeight="1" spans="1:6">
      <c r="A4" s="46"/>
      <c r="B4" s="66" t="s">
        <v>4</v>
      </c>
      <c r="C4" s="66"/>
      <c r="D4" s="66" t="s">
        <v>5</v>
      </c>
      <c r="E4" s="66"/>
      <c r="F4" s="33"/>
    </row>
    <row r="5" ht="21.4" customHeight="1" spans="1:6">
      <c r="A5" s="46"/>
      <c r="B5" s="66" t="s">
        <v>6</v>
      </c>
      <c r="C5" s="66" t="s">
        <v>7</v>
      </c>
      <c r="D5" s="66" t="s">
        <v>6</v>
      </c>
      <c r="E5" s="66" t="s">
        <v>7</v>
      </c>
      <c r="F5" s="33"/>
    </row>
    <row r="6" ht="19.9" customHeight="1" spans="1:6">
      <c r="A6" s="67"/>
      <c r="B6" s="68" t="s">
        <v>217</v>
      </c>
      <c r="C6" s="64" t="s">
        <v>68</v>
      </c>
      <c r="D6" s="68" t="s">
        <v>218</v>
      </c>
      <c r="E6" s="64" t="s">
        <v>219</v>
      </c>
      <c r="F6" s="70"/>
    </row>
    <row r="7" ht="19.9" customHeight="1" spans="1:6">
      <c r="A7" s="46"/>
      <c r="B7" s="71" t="s">
        <v>8</v>
      </c>
      <c r="C7" s="64" t="s">
        <v>68</v>
      </c>
      <c r="D7" s="71" t="s">
        <v>173</v>
      </c>
      <c r="E7" s="64" t="s">
        <v>87</v>
      </c>
      <c r="F7" s="33"/>
    </row>
    <row r="8" ht="19.9" customHeight="1" spans="1:6">
      <c r="A8" s="46"/>
      <c r="B8" s="71" t="s">
        <v>26</v>
      </c>
      <c r="C8" s="73"/>
      <c r="D8" s="71" t="s">
        <v>175</v>
      </c>
      <c r="E8" s="73"/>
      <c r="F8" s="33"/>
    </row>
    <row r="9" ht="19.9" customHeight="1" spans="1:6">
      <c r="A9" s="46"/>
      <c r="B9" s="71" t="s">
        <v>26</v>
      </c>
      <c r="C9" s="73"/>
      <c r="D9" s="71" t="s">
        <v>177</v>
      </c>
      <c r="E9" s="73"/>
      <c r="F9" s="33"/>
    </row>
    <row r="10" ht="19.9" customHeight="1" spans="1:6">
      <c r="A10" s="46"/>
      <c r="B10" s="71" t="s">
        <v>26</v>
      </c>
      <c r="C10" s="73"/>
      <c r="D10" s="71" t="s">
        <v>178</v>
      </c>
      <c r="E10" s="73"/>
      <c r="F10" s="33"/>
    </row>
    <row r="11" ht="19.9" customHeight="1" spans="1:6">
      <c r="A11" s="46"/>
      <c r="B11" s="71" t="s">
        <v>26</v>
      </c>
      <c r="C11" s="73"/>
      <c r="D11" s="71" t="s">
        <v>179</v>
      </c>
      <c r="E11" s="73"/>
      <c r="F11" s="33"/>
    </row>
    <row r="12" ht="19.9" customHeight="1" spans="1:6">
      <c r="A12" s="46"/>
      <c r="B12" s="71" t="s">
        <v>26</v>
      </c>
      <c r="C12" s="73"/>
      <c r="D12" s="71" t="s">
        <v>180</v>
      </c>
      <c r="E12" s="73"/>
      <c r="F12" s="33"/>
    </row>
    <row r="13" ht="19.9" customHeight="1" spans="1:6">
      <c r="A13" s="46"/>
      <c r="B13" s="71" t="s">
        <v>26</v>
      </c>
      <c r="C13" s="73"/>
      <c r="D13" s="71" t="s">
        <v>181</v>
      </c>
      <c r="E13" s="73"/>
      <c r="F13" s="33"/>
    </row>
    <row r="14" ht="19.9" customHeight="1" spans="1:6">
      <c r="A14" s="46"/>
      <c r="B14" s="71" t="s">
        <v>26</v>
      </c>
      <c r="C14" s="73"/>
      <c r="D14" s="71" t="s">
        <v>182</v>
      </c>
      <c r="E14" s="64" t="s">
        <v>97</v>
      </c>
      <c r="F14" s="33"/>
    </row>
    <row r="15" ht="19.9" customHeight="1" spans="1:6">
      <c r="A15" s="46"/>
      <c r="B15" s="71" t="s">
        <v>26</v>
      </c>
      <c r="C15" s="73"/>
      <c r="D15" s="71" t="s">
        <v>220</v>
      </c>
      <c r="E15" s="64" t="s">
        <v>108</v>
      </c>
      <c r="F15" s="33"/>
    </row>
    <row r="16" ht="19.9" customHeight="1" spans="1:6">
      <c r="A16" s="46"/>
      <c r="B16" s="71" t="s">
        <v>26</v>
      </c>
      <c r="C16" s="73"/>
      <c r="D16" s="71" t="s">
        <v>221</v>
      </c>
      <c r="E16" s="64" t="s">
        <v>119</v>
      </c>
      <c r="F16" s="33"/>
    </row>
    <row r="17" ht="19.9" customHeight="1" spans="1:6">
      <c r="A17" s="46"/>
      <c r="B17" s="71" t="s">
        <v>26</v>
      </c>
      <c r="C17" s="73"/>
      <c r="D17" s="71" t="s">
        <v>222</v>
      </c>
      <c r="E17" s="64" t="s">
        <v>223</v>
      </c>
      <c r="F17" s="33"/>
    </row>
    <row r="18" ht="19.9" customHeight="1" spans="1:6">
      <c r="A18" s="46"/>
      <c r="B18" s="71" t="s">
        <v>26</v>
      </c>
      <c r="C18" s="73"/>
      <c r="D18" s="71" t="s">
        <v>224</v>
      </c>
      <c r="E18" s="64" t="s">
        <v>152</v>
      </c>
      <c r="F18" s="33"/>
    </row>
    <row r="19" ht="19.9" customHeight="1" spans="1:6">
      <c r="A19" s="46"/>
      <c r="B19" s="71" t="s">
        <v>26</v>
      </c>
      <c r="C19" s="73"/>
      <c r="D19" s="71" t="s">
        <v>225</v>
      </c>
      <c r="E19" s="73"/>
      <c r="F19" s="33"/>
    </row>
    <row r="20" ht="19.9" customHeight="1" spans="1:6">
      <c r="A20" s="46"/>
      <c r="B20" s="71" t="s">
        <v>26</v>
      </c>
      <c r="C20" s="73"/>
      <c r="D20" s="71" t="s">
        <v>226</v>
      </c>
      <c r="E20" s="73"/>
      <c r="F20" s="33"/>
    </row>
    <row r="21" ht="19.9" customHeight="1" spans="1:6">
      <c r="A21" s="46"/>
      <c r="B21" s="71" t="s">
        <v>26</v>
      </c>
      <c r="C21" s="73"/>
      <c r="D21" s="71" t="s">
        <v>227</v>
      </c>
      <c r="E21" s="73"/>
      <c r="F21" s="33"/>
    </row>
    <row r="22" ht="19.9" customHeight="1" spans="1:6">
      <c r="A22" s="46"/>
      <c r="B22" s="71" t="s">
        <v>26</v>
      </c>
      <c r="C22" s="73"/>
      <c r="D22" s="71" t="s">
        <v>228</v>
      </c>
      <c r="E22" s="73"/>
      <c r="F22" s="33"/>
    </row>
    <row r="23" ht="19.9" customHeight="1" spans="1:6">
      <c r="A23" s="46"/>
      <c r="B23" s="71" t="s">
        <v>26</v>
      </c>
      <c r="C23" s="73"/>
      <c r="D23" s="71" t="s">
        <v>229</v>
      </c>
      <c r="E23" s="73"/>
      <c r="F23" s="33"/>
    </row>
    <row r="24" ht="19.9" customHeight="1" spans="1:6">
      <c r="A24" s="46"/>
      <c r="B24" s="71" t="s">
        <v>26</v>
      </c>
      <c r="C24" s="73"/>
      <c r="D24" s="71" t="s">
        <v>230</v>
      </c>
      <c r="E24" s="73"/>
      <c r="F24" s="33"/>
    </row>
    <row r="25" ht="19.9" customHeight="1" spans="1:6">
      <c r="A25" s="46"/>
      <c r="B25" s="71" t="s">
        <v>26</v>
      </c>
      <c r="C25" s="73"/>
      <c r="D25" s="71" t="s">
        <v>231</v>
      </c>
      <c r="E25" s="64" t="s">
        <v>156</v>
      </c>
      <c r="F25" s="33"/>
    </row>
    <row r="26" ht="19.9" customHeight="1" spans="1:6">
      <c r="A26" s="46"/>
      <c r="B26" s="71" t="s">
        <v>26</v>
      </c>
      <c r="C26" s="73"/>
      <c r="D26" s="71" t="s">
        <v>232</v>
      </c>
      <c r="E26" s="73"/>
      <c r="F26" s="33"/>
    </row>
    <row r="27" ht="19.9" customHeight="1" spans="1:6">
      <c r="A27" s="46"/>
      <c r="B27" s="71" t="s">
        <v>26</v>
      </c>
      <c r="C27" s="73"/>
      <c r="D27" s="71" t="s">
        <v>233</v>
      </c>
      <c r="E27" s="73"/>
      <c r="F27" s="33"/>
    </row>
    <row r="28" ht="19.9" customHeight="1" spans="1:6">
      <c r="A28" s="46"/>
      <c r="B28" s="71" t="s">
        <v>26</v>
      </c>
      <c r="C28" s="73"/>
      <c r="D28" s="71" t="s">
        <v>234</v>
      </c>
      <c r="E28" s="64" t="s">
        <v>167</v>
      </c>
      <c r="F28" s="33"/>
    </row>
    <row r="29" ht="19.9" customHeight="1" spans="1:6">
      <c r="A29" s="46"/>
      <c r="B29" s="71" t="s">
        <v>26</v>
      </c>
      <c r="C29" s="73"/>
      <c r="D29" s="71" t="s">
        <v>235</v>
      </c>
      <c r="E29" s="73"/>
      <c r="F29" s="33"/>
    </row>
    <row r="30" ht="19.9" customHeight="1" spans="1:6">
      <c r="A30" s="46"/>
      <c r="B30" s="71" t="s">
        <v>26</v>
      </c>
      <c r="C30" s="73"/>
      <c r="D30" s="71" t="s">
        <v>236</v>
      </c>
      <c r="E30" s="73"/>
      <c r="F30" s="33"/>
    </row>
    <row r="31" ht="19.9" customHeight="1" spans="1:6">
      <c r="A31" s="67"/>
      <c r="B31" s="68" t="s">
        <v>237</v>
      </c>
      <c r="C31" s="69" t="s">
        <v>238</v>
      </c>
      <c r="D31" s="68" t="s">
        <v>239</v>
      </c>
      <c r="E31" s="69"/>
      <c r="F31" s="70"/>
    </row>
    <row r="32" ht="19.9" customHeight="1" spans="2:5">
      <c r="B32" s="71" t="s">
        <v>240</v>
      </c>
      <c r="C32" s="64">
        <v>196.92</v>
      </c>
      <c r="D32" s="71" t="s">
        <v>26</v>
      </c>
      <c r="E32" s="73"/>
    </row>
    <row r="33" ht="19.9" customHeight="1" spans="1:6">
      <c r="A33" s="46"/>
      <c r="B33" s="74" t="s">
        <v>49</v>
      </c>
      <c r="C33" s="69" t="s">
        <v>238</v>
      </c>
      <c r="D33" s="74" t="s">
        <v>50</v>
      </c>
      <c r="E33" s="144" t="s">
        <v>219</v>
      </c>
      <c r="F33" s="33"/>
    </row>
    <row r="34" ht="8.45" customHeight="1" spans="1:6">
      <c r="A34" s="56"/>
      <c r="B34" s="57"/>
      <c r="C34" s="57"/>
      <c r="D34" s="57"/>
      <c r="E34" s="57"/>
      <c r="F34" s="75"/>
    </row>
  </sheetData>
  <mergeCells count="5">
    <mergeCell ref="B2:E2"/>
    <mergeCell ref="B3:C3"/>
    <mergeCell ref="B4:C4"/>
    <mergeCell ref="D4:E4"/>
    <mergeCell ref="A7:A30"/>
  </mergeCells>
  <pageMargins left="0.75" right="0.75" top="0.26875" bottom="0.26875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54"/>
  <sheetViews>
    <sheetView workbookViewId="0">
      <pane ySplit="5" topLeftCell="A22" activePane="bottomLeft" state="frozen"/>
      <selection/>
      <selection pane="bottomLeft" activeCell="E54" sqref="E54:I54"/>
    </sheetView>
  </sheetViews>
  <sheetFormatPr defaultColWidth="10" defaultRowHeight="14"/>
  <cols>
    <col min="1" max="1" width="1.5" customWidth="1"/>
    <col min="2" max="2" width="14" customWidth="1"/>
    <col min="3" max="3" width="37.2545454545455" customWidth="1"/>
    <col min="4" max="4" width="9.37272727272727" customWidth="1"/>
    <col min="5" max="5" width="16.3727272727273" customWidth="1"/>
    <col min="6" max="6" width="20.5" customWidth="1"/>
    <col min="7" max="9" width="16.3727272727273" customWidth="1"/>
    <col min="10" max="10" width="1.5" customWidth="1"/>
  </cols>
  <sheetData>
    <row r="1" ht="14.25" customHeight="1" spans="1:10">
      <c r="A1" s="46"/>
      <c r="B1" s="47" t="s">
        <v>241</v>
      </c>
      <c r="C1" s="48"/>
      <c r="D1" s="3"/>
      <c r="E1" s="3"/>
      <c r="F1" s="3"/>
      <c r="G1" s="3"/>
      <c r="H1" s="3"/>
      <c r="I1" s="3"/>
      <c r="J1" s="48"/>
    </row>
    <row r="2" ht="19.9" customHeight="1" spans="1:10">
      <c r="A2" s="46"/>
      <c r="B2" s="6" t="s">
        <v>242</v>
      </c>
      <c r="C2" s="6"/>
      <c r="D2" s="6"/>
      <c r="E2" s="6"/>
      <c r="F2" s="6"/>
      <c r="G2" s="6"/>
      <c r="H2" s="6"/>
      <c r="I2" s="6"/>
      <c r="J2" s="48"/>
    </row>
    <row r="3" ht="17.1" customHeight="1" spans="1:10">
      <c r="A3" s="46"/>
      <c r="B3" s="49"/>
      <c r="C3" s="49"/>
      <c r="D3" s="50"/>
      <c r="F3" s="50"/>
      <c r="H3" s="50"/>
      <c r="J3" s="50"/>
    </row>
    <row r="4" ht="21.4" customHeight="1" spans="1:10">
      <c r="A4" s="52"/>
      <c r="B4" s="53" t="s">
        <v>75</v>
      </c>
      <c r="C4" s="53" t="s">
        <v>76</v>
      </c>
      <c r="D4" s="53" t="s">
        <v>56</v>
      </c>
      <c r="E4" s="53" t="s">
        <v>77</v>
      </c>
      <c r="F4" s="53"/>
      <c r="G4" s="53"/>
      <c r="H4" s="53"/>
      <c r="I4" s="53" t="s">
        <v>78</v>
      </c>
      <c r="J4" s="33"/>
    </row>
    <row r="5" ht="21.4" customHeight="1" spans="2:10">
      <c r="B5" s="130"/>
      <c r="C5" s="130"/>
      <c r="D5" s="130"/>
      <c r="E5" s="130" t="s">
        <v>82</v>
      </c>
      <c r="F5" s="130" t="s">
        <v>83</v>
      </c>
      <c r="G5" s="130" t="s">
        <v>84</v>
      </c>
      <c r="H5" s="130" t="s">
        <v>85</v>
      </c>
      <c r="I5" s="130"/>
      <c r="J5" s="33"/>
    </row>
    <row r="6" s="129" customFormat="1" ht="19.9" customHeight="1" spans="1:10">
      <c r="A6" s="131"/>
      <c r="B6" s="132">
        <v>201</v>
      </c>
      <c r="C6" s="133" t="s">
        <v>86</v>
      </c>
      <c r="D6" s="134">
        <v>237.67</v>
      </c>
      <c r="E6" s="135"/>
      <c r="F6" s="136"/>
      <c r="G6" s="136"/>
      <c r="H6" s="134"/>
      <c r="I6" s="135" t="s">
        <v>87</v>
      </c>
      <c r="J6" s="142"/>
    </row>
    <row r="7" ht="19.9" customHeight="1" spans="1:10">
      <c r="A7" s="137"/>
      <c r="B7" s="119">
        <v>20103</v>
      </c>
      <c r="C7" s="120" t="s">
        <v>88</v>
      </c>
      <c r="D7" s="122">
        <v>6.85</v>
      </c>
      <c r="E7" s="121"/>
      <c r="F7" s="125"/>
      <c r="G7" s="125"/>
      <c r="H7" s="122"/>
      <c r="I7" s="121" t="s">
        <v>89</v>
      </c>
      <c r="J7" s="143"/>
    </row>
    <row r="8" ht="19.9" customHeight="1" spans="1:10">
      <c r="A8" s="137"/>
      <c r="B8" s="119">
        <v>2010399</v>
      </c>
      <c r="C8" s="120" t="s">
        <v>90</v>
      </c>
      <c r="D8" s="122">
        <v>6.85</v>
      </c>
      <c r="E8" s="121"/>
      <c r="F8" s="125"/>
      <c r="G8" s="125"/>
      <c r="H8" s="122"/>
      <c r="I8" s="121" t="s">
        <v>89</v>
      </c>
      <c r="J8" s="143"/>
    </row>
    <row r="9" ht="19.9" customHeight="1" spans="1:10">
      <c r="A9" s="137"/>
      <c r="B9" s="124">
        <v>20132</v>
      </c>
      <c r="C9" s="120" t="s">
        <v>91</v>
      </c>
      <c r="D9" s="121" t="s">
        <v>92</v>
      </c>
      <c r="E9" s="121"/>
      <c r="F9" s="125"/>
      <c r="G9" s="125"/>
      <c r="H9" s="122"/>
      <c r="I9" s="121" t="s">
        <v>92</v>
      </c>
      <c r="J9" s="143"/>
    </row>
    <row r="10" ht="19.9" customHeight="1" spans="1:10">
      <c r="A10" s="137"/>
      <c r="B10" s="124">
        <v>2013299</v>
      </c>
      <c r="C10" s="120" t="s">
        <v>93</v>
      </c>
      <c r="D10" s="121" t="s">
        <v>92</v>
      </c>
      <c r="E10" s="121"/>
      <c r="F10" s="125"/>
      <c r="G10" s="125"/>
      <c r="H10" s="122"/>
      <c r="I10" s="121" t="s">
        <v>92</v>
      </c>
      <c r="J10" s="143"/>
    </row>
    <row r="11" ht="19.9" customHeight="1" spans="1:10">
      <c r="A11" s="137"/>
      <c r="B11" s="124">
        <v>20199</v>
      </c>
      <c r="C11" s="120" t="s">
        <v>94</v>
      </c>
      <c r="D11" s="121" t="s">
        <v>95</v>
      </c>
      <c r="E11" s="121"/>
      <c r="F11" s="125"/>
      <c r="G11" s="125"/>
      <c r="H11" s="122"/>
      <c r="I11" s="121" t="s">
        <v>95</v>
      </c>
      <c r="J11" s="143"/>
    </row>
    <row r="12" ht="19.9" customHeight="1" spans="1:10">
      <c r="A12" s="137"/>
      <c r="B12" s="124">
        <v>2019999</v>
      </c>
      <c r="C12" s="120" t="s">
        <v>94</v>
      </c>
      <c r="D12" s="121" t="s">
        <v>95</v>
      </c>
      <c r="E12" s="121"/>
      <c r="F12" s="125"/>
      <c r="G12" s="125"/>
      <c r="H12" s="122"/>
      <c r="I12" s="121" t="s">
        <v>95</v>
      </c>
      <c r="J12" s="143"/>
    </row>
    <row r="13" s="129" customFormat="1" ht="19.9" customHeight="1" spans="1:10">
      <c r="A13" s="131"/>
      <c r="B13" s="138">
        <v>208</v>
      </c>
      <c r="C13" s="133" t="s">
        <v>96</v>
      </c>
      <c r="D13" s="134">
        <v>55.86</v>
      </c>
      <c r="E13" s="135" t="s">
        <v>97</v>
      </c>
      <c r="F13" s="136"/>
      <c r="G13" s="136"/>
      <c r="H13" s="134"/>
      <c r="I13" s="135"/>
      <c r="J13" s="142"/>
    </row>
    <row r="14" ht="19.9" customHeight="1" spans="1:10">
      <c r="A14" s="137"/>
      <c r="B14" s="119">
        <v>20805</v>
      </c>
      <c r="C14" s="120" t="s">
        <v>98</v>
      </c>
      <c r="D14" s="121" t="s">
        <v>99</v>
      </c>
      <c r="E14" s="121" t="s">
        <v>99</v>
      </c>
      <c r="F14" s="125"/>
      <c r="G14" s="125"/>
      <c r="H14" s="122"/>
      <c r="I14" s="121"/>
      <c r="J14" s="143"/>
    </row>
    <row r="15" ht="19.9" customHeight="1" spans="1:10">
      <c r="A15" s="137"/>
      <c r="B15" s="124">
        <v>2080505</v>
      </c>
      <c r="C15" s="120" t="s">
        <v>100</v>
      </c>
      <c r="D15" s="121" t="s">
        <v>99</v>
      </c>
      <c r="E15" s="121" t="s">
        <v>99</v>
      </c>
      <c r="F15" s="125"/>
      <c r="G15" s="125"/>
      <c r="H15" s="122"/>
      <c r="I15" s="121"/>
      <c r="J15" s="143"/>
    </row>
    <row r="16" ht="19.9" customHeight="1" spans="1:10">
      <c r="A16" s="137"/>
      <c r="B16" s="124">
        <v>20827</v>
      </c>
      <c r="C16" s="120" t="s">
        <v>101</v>
      </c>
      <c r="D16" s="121" t="s">
        <v>102</v>
      </c>
      <c r="E16" s="121" t="s">
        <v>102</v>
      </c>
      <c r="F16" s="125"/>
      <c r="G16" s="125"/>
      <c r="H16" s="122"/>
      <c r="I16" s="121"/>
      <c r="J16" s="143"/>
    </row>
    <row r="17" ht="19.9" customHeight="1" spans="1:10">
      <c r="A17" s="137"/>
      <c r="B17" s="124">
        <v>2082701</v>
      </c>
      <c r="C17" s="120" t="s">
        <v>103</v>
      </c>
      <c r="D17" s="121" t="s">
        <v>104</v>
      </c>
      <c r="E17" s="121" t="s">
        <v>104</v>
      </c>
      <c r="F17" s="125"/>
      <c r="G17" s="125"/>
      <c r="H17" s="122"/>
      <c r="I17" s="121"/>
      <c r="J17" s="143"/>
    </row>
    <row r="18" ht="19.9" customHeight="1" spans="1:10">
      <c r="A18" s="137"/>
      <c r="B18" s="124">
        <v>2082702</v>
      </c>
      <c r="C18" s="120" t="s">
        <v>105</v>
      </c>
      <c r="D18" s="121" t="s">
        <v>106</v>
      </c>
      <c r="E18" s="121" t="s">
        <v>106</v>
      </c>
      <c r="F18" s="125"/>
      <c r="G18" s="125"/>
      <c r="H18" s="122"/>
      <c r="I18" s="121"/>
      <c r="J18" s="143"/>
    </row>
    <row r="19" s="129" customFormat="1" ht="19.9" customHeight="1" spans="1:10">
      <c r="A19" s="131"/>
      <c r="B19" s="138">
        <v>210</v>
      </c>
      <c r="C19" s="133" t="s">
        <v>107</v>
      </c>
      <c r="D19" s="134">
        <v>32.69</v>
      </c>
      <c r="E19" s="135" t="s">
        <v>108</v>
      </c>
      <c r="F19" s="136"/>
      <c r="G19" s="136"/>
      <c r="H19" s="134"/>
      <c r="I19" s="135"/>
      <c r="J19" s="142"/>
    </row>
    <row r="20" ht="19.9" customHeight="1" spans="1:10">
      <c r="A20" s="137"/>
      <c r="B20" s="119">
        <v>21011</v>
      </c>
      <c r="C20" s="120" t="s">
        <v>109</v>
      </c>
      <c r="D20" s="121" t="s">
        <v>110</v>
      </c>
      <c r="E20" s="121" t="s">
        <v>110</v>
      </c>
      <c r="F20" s="125"/>
      <c r="G20" s="125"/>
      <c r="H20" s="122"/>
      <c r="I20" s="121"/>
      <c r="J20" s="143"/>
    </row>
    <row r="21" ht="19.9" customHeight="1" spans="1:10">
      <c r="A21" s="137"/>
      <c r="B21" s="124">
        <v>2101103</v>
      </c>
      <c r="C21" s="120" t="s">
        <v>111</v>
      </c>
      <c r="D21" s="121" t="s">
        <v>112</v>
      </c>
      <c r="E21" s="121" t="s">
        <v>112</v>
      </c>
      <c r="F21" s="125"/>
      <c r="G21" s="125"/>
      <c r="H21" s="122"/>
      <c r="I21" s="121"/>
      <c r="J21" s="143"/>
    </row>
    <row r="22" ht="19.9" customHeight="1" spans="1:10">
      <c r="A22" s="137"/>
      <c r="B22" s="124">
        <v>2101199</v>
      </c>
      <c r="C22" s="120" t="s">
        <v>113</v>
      </c>
      <c r="D22" s="121" t="s">
        <v>114</v>
      </c>
      <c r="E22" s="121" t="s">
        <v>114</v>
      </c>
      <c r="F22" s="125"/>
      <c r="G22" s="125"/>
      <c r="H22" s="122"/>
      <c r="I22" s="121"/>
      <c r="J22" s="143"/>
    </row>
    <row r="23" ht="19.9" customHeight="1" spans="1:10">
      <c r="A23" s="137"/>
      <c r="B23" s="124">
        <v>21012</v>
      </c>
      <c r="C23" s="120" t="s">
        <v>115</v>
      </c>
      <c r="D23" s="121" t="s">
        <v>116</v>
      </c>
      <c r="E23" s="121" t="s">
        <v>116</v>
      </c>
      <c r="F23" s="125"/>
      <c r="G23" s="125"/>
      <c r="H23" s="122"/>
      <c r="I23" s="121"/>
      <c r="J23" s="143"/>
    </row>
    <row r="24" ht="19.9" customHeight="1" spans="1:10">
      <c r="A24" s="137"/>
      <c r="B24" s="124">
        <v>2101201</v>
      </c>
      <c r="C24" s="120" t="s">
        <v>117</v>
      </c>
      <c r="D24" s="121" t="s">
        <v>116</v>
      </c>
      <c r="E24" s="121" t="s">
        <v>116</v>
      </c>
      <c r="F24" s="125"/>
      <c r="G24" s="125"/>
      <c r="H24" s="122"/>
      <c r="I24" s="121"/>
      <c r="J24" s="143"/>
    </row>
    <row r="25" s="129" customFormat="1" ht="19.9" customHeight="1" spans="1:10">
      <c r="A25" s="131"/>
      <c r="B25" s="138">
        <v>211</v>
      </c>
      <c r="C25" s="133" t="s">
        <v>118</v>
      </c>
      <c r="D25" s="134">
        <v>288.68</v>
      </c>
      <c r="E25" s="135"/>
      <c r="F25" s="136"/>
      <c r="G25" s="136"/>
      <c r="H25" s="134"/>
      <c r="I25" s="134">
        <v>288.68</v>
      </c>
      <c r="J25" s="142"/>
    </row>
    <row r="26" ht="19.9" customHeight="1" spans="1:10">
      <c r="A26" s="137"/>
      <c r="B26" s="119">
        <v>21104</v>
      </c>
      <c r="C26" s="120" t="s">
        <v>120</v>
      </c>
      <c r="D26" s="121" t="s">
        <v>121</v>
      </c>
      <c r="E26" s="121"/>
      <c r="F26" s="125"/>
      <c r="G26" s="125"/>
      <c r="H26" s="122"/>
      <c r="I26" s="122">
        <v>249.89</v>
      </c>
      <c r="J26" s="143"/>
    </row>
    <row r="27" ht="19.9" customHeight="1" spans="1:10">
      <c r="A27" s="137"/>
      <c r="B27" s="124">
        <v>2110401</v>
      </c>
      <c r="C27" s="120" t="s">
        <v>122</v>
      </c>
      <c r="D27" s="121" t="s">
        <v>123</v>
      </c>
      <c r="E27" s="121"/>
      <c r="F27" s="125"/>
      <c r="G27" s="125"/>
      <c r="H27" s="122"/>
      <c r="I27" s="122">
        <v>87.85</v>
      </c>
      <c r="J27" s="143"/>
    </row>
    <row r="28" ht="19.9" customHeight="1" spans="1:10">
      <c r="A28" s="137"/>
      <c r="B28" s="124">
        <v>2110499</v>
      </c>
      <c r="C28" s="120" t="s">
        <v>124</v>
      </c>
      <c r="D28" s="121" t="s">
        <v>125</v>
      </c>
      <c r="E28" s="121"/>
      <c r="F28" s="125"/>
      <c r="G28" s="125"/>
      <c r="H28" s="122"/>
      <c r="I28" s="122">
        <v>162.04</v>
      </c>
      <c r="J28" s="143"/>
    </row>
    <row r="29" ht="19.9" customHeight="1" spans="1:10">
      <c r="A29" s="137"/>
      <c r="B29" s="124">
        <v>21199</v>
      </c>
      <c r="C29" s="120" t="s">
        <v>126</v>
      </c>
      <c r="D29" s="121" t="s">
        <v>127</v>
      </c>
      <c r="E29" s="121"/>
      <c r="F29" s="125"/>
      <c r="G29" s="125"/>
      <c r="H29" s="122"/>
      <c r="I29" s="121" t="s">
        <v>127</v>
      </c>
      <c r="J29" s="143"/>
    </row>
    <row r="30" ht="19.9" customHeight="1" spans="1:10">
      <c r="A30" s="137"/>
      <c r="B30" s="124">
        <v>2119999</v>
      </c>
      <c r="C30" s="120" t="s">
        <v>126</v>
      </c>
      <c r="D30" s="121" t="s">
        <v>127</v>
      </c>
      <c r="E30" s="121"/>
      <c r="F30" s="125"/>
      <c r="G30" s="125"/>
      <c r="H30" s="122"/>
      <c r="I30" s="121" t="s">
        <v>127</v>
      </c>
      <c r="J30" s="143"/>
    </row>
    <row r="31" s="129" customFormat="1" spans="2:9">
      <c r="B31" s="138">
        <v>212</v>
      </c>
      <c r="C31" s="133" t="s">
        <v>128</v>
      </c>
      <c r="D31" s="139">
        <v>2394.8</v>
      </c>
      <c r="E31" s="135" t="s">
        <v>243</v>
      </c>
      <c r="F31" s="140"/>
      <c r="G31" s="140"/>
      <c r="H31" s="141" t="s">
        <v>244</v>
      </c>
      <c r="I31" s="139">
        <v>1971.39</v>
      </c>
    </row>
    <row r="32" spans="2:9">
      <c r="B32" s="119">
        <v>21201</v>
      </c>
      <c r="C32" s="120" t="s">
        <v>130</v>
      </c>
      <c r="D32" s="121" t="s">
        <v>131</v>
      </c>
      <c r="E32" s="121" t="s">
        <v>243</v>
      </c>
      <c r="F32" s="26"/>
      <c r="G32" s="26"/>
      <c r="H32" s="62" t="s">
        <v>244</v>
      </c>
      <c r="I32" s="121" t="s">
        <v>245</v>
      </c>
    </row>
    <row r="33" spans="2:9">
      <c r="B33" s="124">
        <v>2120101</v>
      </c>
      <c r="C33" s="120" t="s">
        <v>133</v>
      </c>
      <c r="D33" s="121" t="s">
        <v>134</v>
      </c>
      <c r="E33" s="121" t="s">
        <v>243</v>
      </c>
      <c r="F33" s="26"/>
      <c r="G33" s="26"/>
      <c r="H33" s="64" t="s">
        <v>244</v>
      </c>
      <c r="I33" s="121" t="s">
        <v>246</v>
      </c>
    </row>
    <row r="34" spans="2:9">
      <c r="B34" s="124">
        <v>2120104</v>
      </c>
      <c r="C34" s="120" t="s">
        <v>135</v>
      </c>
      <c r="D34" s="121" t="s">
        <v>136</v>
      </c>
      <c r="E34" s="121"/>
      <c r="F34" s="26"/>
      <c r="G34" s="26"/>
      <c r="H34" s="26"/>
      <c r="I34" s="121" t="s">
        <v>136</v>
      </c>
    </row>
    <row r="35" spans="2:9">
      <c r="B35" s="124">
        <v>2120199</v>
      </c>
      <c r="C35" s="120" t="s">
        <v>137</v>
      </c>
      <c r="D35" s="121" t="s">
        <v>138</v>
      </c>
      <c r="E35" s="121"/>
      <c r="F35" s="26"/>
      <c r="G35" s="26"/>
      <c r="H35" s="26"/>
      <c r="I35" s="121" t="s">
        <v>138</v>
      </c>
    </row>
    <row r="36" spans="2:9">
      <c r="B36" s="124">
        <v>21203</v>
      </c>
      <c r="C36" s="120" t="s">
        <v>139</v>
      </c>
      <c r="D36" s="121" t="s">
        <v>140</v>
      </c>
      <c r="E36" s="121"/>
      <c r="F36" s="26"/>
      <c r="G36" s="26"/>
      <c r="H36" s="26"/>
      <c r="I36" s="121" t="s">
        <v>140</v>
      </c>
    </row>
    <row r="37" spans="2:9">
      <c r="B37" s="124">
        <v>2120399</v>
      </c>
      <c r="C37" s="120" t="s">
        <v>141</v>
      </c>
      <c r="D37" s="121" t="s">
        <v>140</v>
      </c>
      <c r="E37" s="121"/>
      <c r="F37" s="26"/>
      <c r="G37" s="26"/>
      <c r="H37" s="26"/>
      <c r="I37" s="121" t="s">
        <v>140</v>
      </c>
    </row>
    <row r="38" spans="2:9">
      <c r="B38" s="124">
        <v>21205</v>
      </c>
      <c r="C38" s="120" t="s">
        <v>142</v>
      </c>
      <c r="D38" s="121" t="s">
        <v>143</v>
      </c>
      <c r="E38" s="121"/>
      <c r="F38" s="26"/>
      <c r="G38" s="26"/>
      <c r="H38" s="26"/>
      <c r="I38" s="121" t="s">
        <v>143</v>
      </c>
    </row>
    <row r="39" spans="2:9">
      <c r="B39" s="124">
        <v>2120501</v>
      </c>
      <c r="C39" s="120" t="s">
        <v>142</v>
      </c>
      <c r="D39" s="121" t="s">
        <v>143</v>
      </c>
      <c r="E39" s="121"/>
      <c r="F39" s="26"/>
      <c r="G39" s="26"/>
      <c r="H39" s="26"/>
      <c r="I39" s="121" t="s">
        <v>143</v>
      </c>
    </row>
    <row r="40" spans="2:9">
      <c r="B40" s="124">
        <v>21299</v>
      </c>
      <c r="C40" s="120" t="s">
        <v>149</v>
      </c>
      <c r="D40" s="121" t="s">
        <v>150</v>
      </c>
      <c r="E40" s="121"/>
      <c r="F40" s="26"/>
      <c r="G40" s="26"/>
      <c r="H40" s="26"/>
      <c r="I40" s="121" t="s">
        <v>150</v>
      </c>
    </row>
    <row r="41" spans="2:9">
      <c r="B41" s="124">
        <v>2129999</v>
      </c>
      <c r="C41" s="120" t="s">
        <v>149</v>
      </c>
      <c r="D41" s="121" t="s">
        <v>150</v>
      </c>
      <c r="E41" s="121"/>
      <c r="F41" s="26"/>
      <c r="G41" s="26"/>
      <c r="H41" s="26"/>
      <c r="I41" s="121" t="s">
        <v>150</v>
      </c>
    </row>
    <row r="42" s="129" customFormat="1" spans="2:9">
      <c r="B42" s="138">
        <v>213</v>
      </c>
      <c r="C42" s="133" t="s">
        <v>247</v>
      </c>
      <c r="D42" s="135" t="s">
        <v>152</v>
      </c>
      <c r="E42" s="135"/>
      <c r="F42" s="140"/>
      <c r="G42" s="140"/>
      <c r="H42" s="140"/>
      <c r="I42" s="134">
        <v>1.29</v>
      </c>
    </row>
    <row r="43" spans="2:9">
      <c r="B43" s="119">
        <v>21302</v>
      </c>
      <c r="C43" s="120" t="s">
        <v>153</v>
      </c>
      <c r="D43" s="121" t="s">
        <v>152</v>
      </c>
      <c r="E43" s="121"/>
      <c r="F43" s="26"/>
      <c r="G43" s="26"/>
      <c r="H43" s="26"/>
      <c r="I43" s="121" t="s">
        <v>152</v>
      </c>
    </row>
    <row r="44" spans="2:9">
      <c r="B44" s="124">
        <v>2130299</v>
      </c>
      <c r="C44" s="120" t="s">
        <v>154</v>
      </c>
      <c r="D44" s="121" t="s">
        <v>152</v>
      </c>
      <c r="E44" s="121"/>
      <c r="F44" s="26"/>
      <c r="G44" s="26"/>
      <c r="H44" s="26"/>
      <c r="I44" s="121" t="s">
        <v>152</v>
      </c>
    </row>
    <row r="45" s="129" customFormat="1" spans="2:9">
      <c r="B45" s="138">
        <v>221</v>
      </c>
      <c r="C45" s="133" t="s">
        <v>248</v>
      </c>
      <c r="D45" s="134">
        <v>62.73</v>
      </c>
      <c r="E45" s="135" t="s">
        <v>164</v>
      </c>
      <c r="F45" s="140"/>
      <c r="G45" s="140"/>
      <c r="H45" s="140"/>
      <c r="I45" s="134">
        <v>21.37</v>
      </c>
    </row>
    <row r="46" spans="2:9">
      <c r="B46" s="119">
        <v>22101</v>
      </c>
      <c r="C46" s="120" t="s">
        <v>157</v>
      </c>
      <c r="D46" s="121" t="s">
        <v>158</v>
      </c>
      <c r="E46" s="121"/>
      <c r="F46" s="26"/>
      <c r="G46" s="26"/>
      <c r="H46" s="26"/>
      <c r="I46" s="121" t="s">
        <v>158</v>
      </c>
    </row>
    <row r="47" spans="2:9">
      <c r="B47" s="124">
        <v>2210105</v>
      </c>
      <c r="C47" s="120" t="s">
        <v>159</v>
      </c>
      <c r="D47" s="121" t="s">
        <v>160</v>
      </c>
      <c r="E47" s="121"/>
      <c r="F47" s="26"/>
      <c r="G47" s="26"/>
      <c r="H47" s="26"/>
      <c r="I47" s="121" t="s">
        <v>160</v>
      </c>
    </row>
    <row r="48" spans="2:9">
      <c r="B48" s="124">
        <v>2210199</v>
      </c>
      <c r="C48" s="120" t="s">
        <v>161</v>
      </c>
      <c r="D48" s="121" t="s">
        <v>162</v>
      </c>
      <c r="E48" s="121"/>
      <c r="F48" s="26"/>
      <c r="G48" s="26"/>
      <c r="H48" s="26"/>
      <c r="I48" s="121" t="s">
        <v>162</v>
      </c>
    </row>
    <row r="49" spans="2:9">
      <c r="B49" s="124">
        <v>22102</v>
      </c>
      <c r="C49" s="120" t="s">
        <v>163</v>
      </c>
      <c r="D49" s="121" t="s">
        <v>164</v>
      </c>
      <c r="E49" s="121" t="s">
        <v>164</v>
      </c>
      <c r="F49" s="26"/>
      <c r="G49" s="26"/>
      <c r="H49" s="26"/>
      <c r="I49" s="121"/>
    </row>
    <row r="50" spans="2:9">
      <c r="B50" s="124">
        <v>2210201</v>
      </c>
      <c r="C50" s="120" t="s">
        <v>165</v>
      </c>
      <c r="D50" s="121" t="s">
        <v>164</v>
      </c>
      <c r="E50" s="121" t="s">
        <v>164</v>
      </c>
      <c r="F50" s="26"/>
      <c r="G50" s="26"/>
      <c r="H50" s="26"/>
      <c r="I50" s="121"/>
    </row>
    <row r="51" s="129" customFormat="1" spans="2:9">
      <c r="B51" s="138">
        <v>229</v>
      </c>
      <c r="C51" s="133" t="s">
        <v>249</v>
      </c>
      <c r="D51" s="134">
        <v>42.94</v>
      </c>
      <c r="E51" s="135"/>
      <c r="F51" s="140"/>
      <c r="G51" s="140"/>
      <c r="H51" s="140"/>
      <c r="I51" s="134">
        <v>42.94</v>
      </c>
    </row>
    <row r="52" spans="2:9">
      <c r="B52" s="119">
        <v>22999</v>
      </c>
      <c r="C52" s="120" t="s">
        <v>166</v>
      </c>
      <c r="D52" s="121" t="s">
        <v>167</v>
      </c>
      <c r="E52" s="121"/>
      <c r="F52" s="26"/>
      <c r="G52" s="26"/>
      <c r="H52" s="26"/>
      <c r="I52" s="121" t="s">
        <v>167</v>
      </c>
    </row>
    <row r="53" spans="2:9">
      <c r="B53" s="124">
        <v>2299999</v>
      </c>
      <c r="C53" s="120" t="s">
        <v>166</v>
      </c>
      <c r="D53" s="121" t="s">
        <v>167</v>
      </c>
      <c r="E53" s="26"/>
      <c r="F53" s="26"/>
      <c r="G53" s="26"/>
      <c r="H53" s="26"/>
      <c r="I53" s="121" t="s">
        <v>167</v>
      </c>
    </row>
    <row r="54" spans="4:9">
      <c r="D54" s="59">
        <f>D51+D45+D42+D31+D25+D19+D13+D6</f>
        <v>3116.66</v>
      </c>
      <c r="E54">
        <v>514.75</v>
      </c>
      <c r="H54" s="59">
        <v>38.57</v>
      </c>
      <c r="I54" s="59">
        <f>I51+I45+I42+I31+I25+I6</f>
        <v>2563.34</v>
      </c>
    </row>
  </sheetData>
  <mergeCells count="7">
    <mergeCell ref="B2:I2"/>
    <mergeCell ref="B3:C3"/>
    <mergeCell ref="E4:H4"/>
    <mergeCell ref="B4:B5"/>
    <mergeCell ref="C4:C5"/>
    <mergeCell ref="D4:D5"/>
    <mergeCell ref="I4:I5"/>
  </mergeCells>
  <pageMargins left="0.747916666666667" right="0.747916666666667" top="0.275" bottom="0.275" header="0" footer="0"/>
  <pageSetup paperSize="9" scale="86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6"/>
  <sheetViews>
    <sheetView topLeftCell="A10" workbookViewId="0">
      <selection activeCell="E36" sqref="E36"/>
    </sheetView>
  </sheetViews>
  <sheetFormatPr defaultColWidth="10" defaultRowHeight="14"/>
  <cols>
    <col min="1" max="1" width="1.5" style="106" customWidth="1"/>
    <col min="2" max="2" width="14.6272727272727" style="106" customWidth="1"/>
    <col min="3" max="3" width="35.8727272727273" style="106" customWidth="1"/>
    <col min="4" max="5" width="16.3727272727273" style="106" customWidth="1"/>
    <col min="6" max="6" width="20.5" style="106" customWidth="1"/>
    <col min="7" max="7" width="16.3727272727273" style="106" customWidth="1"/>
    <col min="8" max="8" width="20.2545454545455" style="106" customWidth="1"/>
    <col min="9" max="9" width="1.5" style="106" customWidth="1"/>
    <col min="10" max="16384" width="10" style="106"/>
  </cols>
  <sheetData>
    <row r="1" ht="14.25" customHeight="1" spans="1:9">
      <c r="A1" s="107"/>
      <c r="B1" s="108" t="s">
        <v>250</v>
      </c>
      <c r="C1" s="109"/>
      <c r="D1" s="110"/>
      <c r="E1" s="110"/>
      <c r="F1" s="110"/>
      <c r="G1" s="110"/>
      <c r="H1" s="110"/>
      <c r="I1" s="109"/>
    </row>
    <row r="2" ht="19.9" customHeight="1" spans="1:9">
      <c r="A2" s="107"/>
      <c r="B2" s="111" t="s">
        <v>251</v>
      </c>
      <c r="C2" s="111"/>
      <c r="D2" s="111"/>
      <c r="E2" s="111"/>
      <c r="F2" s="111"/>
      <c r="G2" s="111"/>
      <c r="H2" s="111"/>
      <c r="I2" s="109"/>
    </row>
    <row r="3" ht="17.1" customHeight="1" spans="1:9">
      <c r="A3" s="107"/>
      <c r="B3" s="112"/>
      <c r="C3" s="112"/>
      <c r="D3" s="113"/>
      <c r="E3" s="113"/>
      <c r="F3" s="113"/>
      <c r="G3" s="113"/>
      <c r="H3" s="114" t="s">
        <v>3</v>
      </c>
      <c r="I3" s="113"/>
    </row>
    <row r="4" ht="21.4" customHeight="1" spans="1:9">
      <c r="A4" s="115"/>
      <c r="B4" s="116" t="s">
        <v>252</v>
      </c>
      <c r="C4" s="116"/>
      <c r="D4" s="116" t="s">
        <v>253</v>
      </c>
      <c r="E4" s="116"/>
      <c r="F4" s="116"/>
      <c r="G4" s="116"/>
      <c r="H4" s="116"/>
      <c r="I4" s="127"/>
    </row>
    <row r="5" ht="21.4" customHeight="1" spans="2:8">
      <c r="B5" s="117" t="s">
        <v>75</v>
      </c>
      <c r="C5" s="117" t="s">
        <v>76</v>
      </c>
      <c r="D5" s="117" t="s">
        <v>56</v>
      </c>
      <c r="E5" s="117" t="s">
        <v>82</v>
      </c>
      <c r="F5" s="117" t="s">
        <v>83</v>
      </c>
      <c r="G5" s="117" t="s">
        <v>84</v>
      </c>
      <c r="H5" s="117" t="s">
        <v>85</v>
      </c>
    </row>
    <row r="6" ht="19.9" customHeight="1" spans="1:9">
      <c r="A6" s="118"/>
      <c r="B6" s="119">
        <v>301</v>
      </c>
      <c r="C6" s="120" t="s">
        <v>254</v>
      </c>
      <c r="D6" s="121" t="s">
        <v>255</v>
      </c>
      <c r="E6" s="121" t="s">
        <v>255</v>
      </c>
      <c r="F6" s="122"/>
      <c r="G6" s="123"/>
      <c r="H6" s="121"/>
      <c r="I6" s="128"/>
    </row>
    <row r="7" ht="19.9" customHeight="1" spans="1:9">
      <c r="A7" s="118"/>
      <c r="B7" s="119">
        <v>30101</v>
      </c>
      <c r="C7" s="120" t="s">
        <v>256</v>
      </c>
      <c r="D7" s="121" t="s">
        <v>257</v>
      </c>
      <c r="E7" s="121" t="s">
        <v>257</v>
      </c>
      <c r="F7" s="122"/>
      <c r="G7" s="123"/>
      <c r="H7" s="121"/>
      <c r="I7" s="128"/>
    </row>
    <row r="8" ht="19.9" customHeight="1" spans="1:9">
      <c r="A8" s="118"/>
      <c r="B8" s="124">
        <v>30102</v>
      </c>
      <c r="C8" s="120" t="s">
        <v>258</v>
      </c>
      <c r="D8" s="121" t="s">
        <v>259</v>
      </c>
      <c r="E8" s="121" t="s">
        <v>259</v>
      </c>
      <c r="F8" s="122"/>
      <c r="G8" s="123"/>
      <c r="H8" s="121"/>
      <c r="I8" s="128"/>
    </row>
    <row r="9" ht="19.9" customHeight="1" spans="1:9">
      <c r="A9" s="118"/>
      <c r="B9" s="124">
        <v>30103</v>
      </c>
      <c r="C9" s="120" t="s">
        <v>260</v>
      </c>
      <c r="D9" s="121" t="s">
        <v>261</v>
      </c>
      <c r="E9" s="121" t="s">
        <v>261</v>
      </c>
      <c r="F9" s="122"/>
      <c r="G9" s="123"/>
      <c r="H9" s="121"/>
      <c r="I9" s="128"/>
    </row>
    <row r="10" ht="19.9" customHeight="1" spans="1:9">
      <c r="A10" s="118"/>
      <c r="B10" s="124">
        <v>30106</v>
      </c>
      <c r="C10" s="120" t="s">
        <v>262</v>
      </c>
      <c r="D10" s="121" t="s">
        <v>263</v>
      </c>
      <c r="E10" s="121" t="s">
        <v>263</v>
      </c>
      <c r="F10" s="122"/>
      <c r="G10" s="123"/>
      <c r="H10" s="121"/>
      <c r="I10" s="128"/>
    </row>
    <row r="11" ht="19.9" customHeight="1" spans="1:9">
      <c r="A11" s="118"/>
      <c r="B11" s="124">
        <v>30108</v>
      </c>
      <c r="C11" s="120" t="s">
        <v>264</v>
      </c>
      <c r="D11" s="121" t="s">
        <v>99</v>
      </c>
      <c r="E11" s="121" t="s">
        <v>99</v>
      </c>
      <c r="F11" s="122"/>
      <c r="G11" s="123"/>
      <c r="H11" s="121"/>
      <c r="I11" s="128"/>
    </row>
    <row r="12" ht="19.9" customHeight="1" spans="1:9">
      <c r="A12" s="118"/>
      <c r="B12" s="124">
        <v>20110</v>
      </c>
      <c r="C12" s="120" t="s">
        <v>265</v>
      </c>
      <c r="D12" s="121" t="s">
        <v>116</v>
      </c>
      <c r="E12" s="121" t="s">
        <v>116</v>
      </c>
      <c r="F12" s="122"/>
      <c r="G12" s="123"/>
      <c r="H12" s="121"/>
      <c r="I12" s="128"/>
    </row>
    <row r="13" ht="19.9" customHeight="1" spans="1:9">
      <c r="A13" s="118"/>
      <c r="B13" s="124">
        <v>30111</v>
      </c>
      <c r="C13" s="120" t="s">
        <v>266</v>
      </c>
      <c r="D13" s="121" t="s">
        <v>112</v>
      </c>
      <c r="E13" s="121" t="s">
        <v>112</v>
      </c>
      <c r="F13" s="122"/>
      <c r="G13" s="123"/>
      <c r="H13" s="121"/>
      <c r="I13" s="128"/>
    </row>
    <row r="14" ht="19.9" customHeight="1" spans="1:9">
      <c r="A14" s="118"/>
      <c r="B14" s="124">
        <v>30112</v>
      </c>
      <c r="C14" s="120" t="s">
        <v>267</v>
      </c>
      <c r="D14" s="121" t="s">
        <v>102</v>
      </c>
      <c r="E14" s="121" t="s">
        <v>102</v>
      </c>
      <c r="F14" s="122"/>
      <c r="G14" s="123"/>
      <c r="H14" s="121"/>
      <c r="I14" s="128"/>
    </row>
    <row r="15" ht="19.9" customHeight="1" spans="1:9">
      <c r="A15" s="118"/>
      <c r="B15" s="124">
        <v>30113</v>
      </c>
      <c r="C15" s="120" t="s">
        <v>165</v>
      </c>
      <c r="D15" s="121" t="s">
        <v>164</v>
      </c>
      <c r="E15" s="121" t="s">
        <v>164</v>
      </c>
      <c r="F15" s="122"/>
      <c r="G15" s="123"/>
      <c r="H15" s="121"/>
      <c r="I15" s="128"/>
    </row>
    <row r="16" ht="19.9" customHeight="1" spans="1:9">
      <c r="A16" s="118"/>
      <c r="B16" s="124">
        <v>30199</v>
      </c>
      <c r="C16" s="120" t="s">
        <v>268</v>
      </c>
      <c r="D16" s="121" t="s">
        <v>269</v>
      </c>
      <c r="E16" s="121" t="s">
        <v>269</v>
      </c>
      <c r="F16" s="122"/>
      <c r="G16" s="123"/>
      <c r="H16" s="121"/>
      <c r="I16" s="128"/>
    </row>
    <row r="17" ht="19.9" customHeight="1" spans="1:9">
      <c r="A17" s="118"/>
      <c r="B17" s="124">
        <v>302</v>
      </c>
      <c r="C17" s="120" t="s">
        <v>270</v>
      </c>
      <c r="D17" s="121" t="s">
        <v>244</v>
      </c>
      <c r="E17" s="121"/>
      <c r="F17" s="123"/>
      <c r="G17" s="123"/>
      <c r="H17" s="121" t="s">
        <v>244</v>
      </c>
      <c r="I17" s="128"/>
    </row>
    <row r="18" ht="19.9" customHeight="1" spans="1:9">
      <c r="A18" s="118"/>
      <c r="B18" s="119">
        <v>30201</v>
      </c>
      <c r="C18" s="120" t="s">
        <v>271</v>
      </c>
      <c r="D18" s="121" t="s">
        <v>272</v>
      </c>
      <c r="E18" s="121"/>
      <c r="F18" s="123"/>
      <c r="G18" s="123"/>
      <c r="H18" s="121" t="s">
        <v>272</v>
      </c>
      <c r="I18" s="128"/>
    </row>
    <row r="19" ht="19.9" customHeight="1" spans="1:9">
      <c r="A19" s="118"/>
      <c r="B19" s="124">
        <v>30202</v>
      </c>
      <c r="C19" s="120" t="s">
        <v>273</v>
      </c>
      <c r="D19" s="121" t="s">
        <v>274</v>
      </c>
      <c r="E19" s="121"/>
      <c r="F19" s="123"/>
      <c r="G19" s="123"/>
      <c r="H19" s="121" t="s">
        <v>274</v>
      </c>
      <c r="I19" s="128"/>
    </row>
    <row r="20" ht="19.9" customHeight="1" spans="1:9">
      <c r="A20" s="118"/>
      <c r="B20" s="124">
        <v>30207</v>
      </c>
      <c r="C20" s="120" t="s">
        <v>275</v>
      </c>
      <c r="D20" s="121" t="s">
        <v>276</v>
      </c>
      <c r="E20" s="121"/>
      <c r="F20" s="123"/>
      <c r="G20" s="123"/>
      <c r="H20" s="121" t="s">
        <v>276</v>
      </c>
      <c r="I20" s="128"/>
    </row>
    <row r="21" ht="19.9" customHeight="1" spans="1:9">
      <c r="A21" s="118"/>
      <c r="B21" s="124">
        <v>30209</v>
      </c>
      <c r="C21" s="120" t="s">
        <v>277</v>
      </c>
      <c r="D21" s="121"/>
      <c r="E21" s="121"/>
      <c r="F21" s="123"/>
      <c r="G21" s="123"/>
      <c r="H21" s="121"/>
      <c r="I21" s="128"/>
    </row>
    <row r="22" ht="19.9" customHeight="1" spans="1:9">
      <c r="A22" s="118"/>
      <c r="B22" s="124">
        <v>30211</v>
      </c>
      <c r="C22" s="120" t="s">
        <v>278</v>
      </c>
      <c r="D22" s="121" t="s">
        <v>279</v>
      </c>
      <c r="E22" s="121"/>
      <c r="F22" s="123"/>
      <c r="G22" s="123"/>
      <c r="H22" s="121" t="s">
        <v>279</v>
      </c>
      <c r="I22" s="128"/>
    </row>
    <row r="23" ht="19.9" customHeight="1" spans="1:9">
      <c r="A23" s="118"/>
      <c r="B23" s="124">
        <v>30213</v>
      </c>
      <c r="C23" s="120" t="s">
        <v>280</v>
      </c>
      <c r="D23" s="121" t="s">
        <v>281</v>
      </c>
      <c r="E23" s="121"/>
      <c r="F23" s="123"/>
      <c r="G23" s="123"/>
      <c r="H23" s="121" t="s">
        <v>281</v>
      </c>
      <c r="I23" s="128"/>
    </row>
    <row r="24" ht="19.9" customHeight="1" spans="1:9">
      <c r="A24" s="118"/>
      <c r="B24" s="124">
        <v>30227</v>
      </c>
      <c r="C24" s="120" t="s">
        <v>282</v>
      </c>
      <c r="D24" s="121"/>
      <c r="E24" s="121"/>
      <c r="F24" s="123"/>
      <c r="G24" s="123"/>
      <c r="H24" s="121"/>
      <c r="I24" s="128"/>
    </row>
    <row r="25" ht="19.9" customHeight="1" spans="1:9">
      <c r="A25" s="118"/>
      <c r="B25" s="124">
        <v>30228</v>
      </c>
      <c r="C25" s="120" t="s">
        <v>283</v>
      </c>
      <c r="D25" s="121" t="s">
        <v>284</v>
      </c>
      <c r="E25" s="121"/>
      <c r="F25" s="123"/>
      <c r="G25" s="123"/>
      <c r="H25" s="121" t="s">
        <v>284</v>
      </c>
      <c r="I25" s="128"/>
    </row>
    <row r="26" ht="19.9" customHeight="1" spans="1:9">
      <c r="A26" s="118"/>
      <c r="B26" s="124">
        <v>30231</v>
      </c>
      <c r="C26" s="120" t="s">
        <v>285</v>
      </c>
      <c r="D26" s="121" t="s">
        <v>286</v>
      </c>
      <c r="E26" s="121"/>
      <c r="F26" s="123"/>
      <c r="G26" s="123"/>
      <c r="H26" s="121" t="s">
        <v>286</v>
      </c>
      <c r="I26" s="128"/>
    </row>
    <row r="27" ht="19.9" customHeight="1" spans="1:9">
      <c r="A27" s="118"/>
      <c r="B27" s="124">
        <v>30240</v>
      </c>
      <c r="C27" s="120" t="s">
        <v>287</v>
      </c>
      <c r="D27" s="121"/>
      <c r="E27" s="121"/>
      <c r="F27" s="123"/>
      <c r="G27" s="123"/>
      <c r="H27" s="121"/>
      <c r="I27" s="128"/>
    </row>
    <row r="28" ht="19.9" customHeight="1" spans="1:9">
      <c r="A28" s="118"/>
      <c r="B28" s="124">
        <v>30299</v>
      </c>
      <c r="C28" s="120" t="s">
        <v>288</v>
      </c>
      <c r="D28" s="121" t="s">
        <v>289</v>
      </c>
      <c r="E28" s="121"/>
      <c r="F28" s="123"/>
      <c r="G28" s="123"/>
      <c r="H28" s="121" t="s">
        <v>289</v>
      </c>
      <c r="I28" s="128"/>
    </row>
    <row r="29" ht="19.9" customHeight="1" spans="1:9">
      <c r="A29" s="118"/>
      <c r="B29" s="124">
        <v>303</v>
      </c>
      <c r="C29" s="120" t="s">
        <v>290</v>
      </c>
      <c r="D29" s="121" t="s">
        <v>114</v>
      </c>
      <c r="F29" s="121" t="s">
        <v>114</v>
      </c>
      <c r="G29" s="123"/>
      <c r="H29" s="121"/>
      <c r="I29" s="128"/>
    </row>
    <row r="30" ht="19.9" customHeight="1" spans="1:9">
      <c r="A30" s="118"/>
      <c r="B30" s="119">
        <v>30305</v>
      </c>
      <c r="C30" s="120" t="s">
        <v>291</v>
      </c>
      <c r="D30" s="121"/>
      <c r="E30" s="121"/>
      <c r="F30" s="122"/>
      <c r="G30" s="123"/>
      <c r="H30" s="121"/>
      <c r="I30" s="128"/>
    </row>
    <row r="31" ht="19.9" customHeight="1" spans="1:9">
      <c r="A31" s="118"/>
      <c r="B31" s="124">
        <v>30307</v>
      </c>
      <c r="C31" s="120" t="s">
        <v>292</v>
      </c>
      <c r="D31" s="121" t="s">
        <v>114</v>
      </c>
      <c r="F31" s="121" t="s">
        <v>114</v>
      </c>
      <c r="G31" s="123"/>
      <c r="H31" s="121"/>
      <c r="I31" s="128"/>
    </row>
    <row r="32" ht="19.9" customHeight="1" spans="1:9">
      <c r="A32" s="118"/>
      <c r="B32" s="124">
        <v>310</v>
      </c>
      <c r="C32" s="120" t="s">
        <v>293</v>
      </c>
      <c r="D32" s="121"/>
      <c r="E32" s="123"/>
      <c r="F32" s="122"/>
      <c r="G32" s="123"/>
      <c r="H32" s="121"/>
      <c r="I32" s="128"/>
    </row>
    <row r="33" ht="19.9" customHeight="1" spans="1:9">
      <c r="A33" s="118"/>
      <c r="B33" s="119">
        <v>31003</v>
      </c>
      <c r="C33" s="120" t="s">
        <v>294</v>
      </c>
      <c r="D33" s="121"/>
      <c r="E33" s="122"/>
      <c r="F33" s="122"/>
      <c r="G33" s="123"/>
      <c r="H33" s="121"/>
      <c r="I33" s="128"/>
    </row>
    <row r="34" ht="19.9" customHeight="1" spans="1:9">
      <c r="A34" s="118"/>
      <c r="B34" s="124">
        <v>31005</v>
      </c>
      <c r="C34" s="120" t="s">
        <v>295</v>
      </c>
      <c r="D34" s="121"/>
      <c r="E34" s="122"/>
      <c r="F34" s="122"/>
      <c r="G34" s="123"/>
      <c r="H34" s="121"/>
      <c r="I34" s="128"/>
    </row>
    <row r="35" ht="19.9" customHeight="1" spans="1:9">
      <c r="A35" s="118"/>
      <c r="B35" s="124">
        <v>31099</v>
      </c>
      <c r="C35" s="120" t="s">
        <v>296</v>
      </c>
      <c r="D35" s="121"/>
      <c r="E35" s="122"/>
      <c r="F35" s="125"/>
      <c r="G35" s="125"/>
      <c r="H35" s="121"/>
      <c r="I35" s="128"/>
    </row>
    <row r="36" spans="2:8">
      <c r="B36" s="123" t="s">
        <v>56</v>
      </c>
      <c r="C36" s="123"/>
      <c r="D36" s="126" t="s">
        <v>297</v>
      </c>
      <c r="E36" s="126">
        <v>511.33</v>
      </c>
      <c r="F36" s="123">
        <v>3.42</v>
      </c>
      <c r="G36" s="123"/>
      <c r="H36" s="126" t="s">
        <v>244</v>
      </c>
    </row>
  </sheetData>
  <mergeCells count="4">
    <mergeCell ref="B2:H2"/>
    <mergeCell ref="B3:C3"/>
    <mergeCell ref="B4:C4"/>
    <mergeCell ref="D4:H4"/>
  </mergeCells>
  <pageMargins left="0.747916666666667" right="0.747916666666667" top="0.275" bottom="0.275" header="0" footer="0"/>
  <pageSetup paperSize="9" scale="94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3"/>
  <sheetViews>
    <sheetView workbookViewId="0">
      <selection activeCell="B7" sqref="B7"/>
    </sheetView>
  </sheetViews>
  <sheetFormatPr defaultColWidth="10" defaultRowHeight="14"/>
  <cols>
    <col min="1" max="1" width="1.5" customWidth="1"/>
    <col min="2" max="2" width="14.6272727272727" customWidth="1"/>
    <col min="3" max="3" width="42" customWidth="1"/>
    <col min="4" max="5" width="18.8727272727273" customWidth="1"/>
    <col min="6" max="8" width="16.3727272727273" customWidth="1"/>
    <col min="9" max="9" width="18.8727272727273" customWidth="1"/>
    <col min="10" max="10" width="1.5" customWidth="1"/>
  </cols>
  <sheetData>
    <row r="1" ht="14.25" customHeight="1" spans="1:10">
      <c r="A1" s="34"/>
      <c r="B1" s="4" t="s">
        <v>298</v>
      </c>
      <c r="C1" s="4"/>
      <c r="D1" s="3"/>
      <c r="E1" s="34"/>
      <c r="F1" s="34"/>
      <c r="G1" s="34"/>
      <c r="H1" s="34" t="s">
        <v>299</v>
      </c>
      <c r="I1" s="34"/>
      <c r="J1" s="42"/>
    </row>
    <row r="2" ht="19.9" customHeight="1" spans="1:10">
      <c r="A2" s="34"/>
      <c r="B2" s="35" t="s">
        <v>300</v>
      </c>
      <c r="C2" s="35"/>
      <c r="D2" s="35"/>
      <c r="E2" s="35"/>
      <c r="F2" s="35"/>
      <c r="G2" s="35"/>
      <c r="H2" s="35"/>
      <c r="I2" s="35"/>
      <c r="J2" s="42" t="s">
        <v>238</v>
      </c>
    </row>
    <row r="3" ht="17.1" customHeight="1" spans="1:10">
      <c r="A3" s="36"/>
      <c r="B3" s="8"/>
      <c r="C3" s="8"/>
      <c r="D3" s="8"/>
      <c r="E3" s="7"/>
      <c r="F3" s="36"/>
      <c r="G3" s="36"/>
      <c r="H3" s="36"/>
      <c r="I3" s="43" t="s">
        <v>3</v>
      </c>
      <c r="J3" s="42"/>
    </row>
    <row r="4" ht="21.4" customHeight="1" spans="1:10">
      <c r="A4" s="37"/>
      <c r="B4" s="11" t="s">
        <v>301</v>
      </c>
      <c r="C4" s="11" t="s">
        <v>302</v>
      </c>
      <c r="D4" s="11" t="s">
        <v>303</v>
      </c>
      <c r="E4" s="11" t="s">
        <v>304</v>
      </c>
      <c r="F4" s="11" t="s">
        <v>305</v>
      </c>
      <c r="G4" s="11"/>
      <c r="H4" s="11"/>
      <c r="I4" s="11" t="s">
        <v>306</v>
      </c>
      <c r="J4" s="42"/>
    </row>
    <row r="5" ht="21.4" customHeight="1" spans="1:10">
      <c r="A5" s="37"/>
      <c r="B5" s="11"/>
      <c r="C5" s="11"/>
      <c r="D5" s="11"/>
      <c r="E5" s="11"/>
      <c r="F5" s="11" t="s">
        <v>59</v>
      </c>
      <c r="G5" s="11" t="s">
        <v>307</v>
      </c>
      <c r="H5" s="11" t="s">
        <v>308</v>
      </c>
      <c r="I5" s="11"/>
      <c r="J5" s="42"/>
    </row>
    <row r="6" ht="19.9" customHeight="1" spans="1:10">
      <c r="A6" s="38"/>
      <c r="B6" s="39" t="s">
        <v>72</v>
      </c>
      <c r="C6" s="39"/>
      <c r="D6" s="40"/>
      <c r="E6" s="40"/>
      <c r="F6" s="40"/>
      <c r="G6" s="40"/>
      <c r="H6" s="40"/>
      <c r="I6" s="40"/>
      <c r="J6" s="44"/>
    </row>
    <row r="7" ht="19.9" customHeight="1" spans="1:10">
      <c r="A7" s="37"/>
      <c r="B7" s="104">
        <v>112001</v>
      </c>
      <c r="C7" t="s">
        <v>309</v>
      </c>
      <c r="D7" s="64" t="s">
        <v>286</v>
      </c>
      <c r="E7" s="105">
        <v>0</v>
      </c>
      <c r="F7" s="64" t="s">
        <v>286</v>
      </c>
      <c r="G7" s="105">
        <v>0</v>
      </c>
      <c r="H7" s="64" t="s">
        <v>286</v>
      </c>
      <c r="I7" s="105">
        <v>0</v>
      </c>
      <c r="J7" s="42"/>
    </row>
    <row r="8" ht="19.9" customHeight="1" spans="1:10">
      <c r="A8" s="37"/>
      <c r="B8" s="104"/>
      <c r="C8" s="61"/>
      <c r="D8" s="105"/>
      <c r="E8" s="105"/>
      <c r="F8" s="105"/>
      <c r="G8" s="105"/>
      <c r="H8" s="105"/>
      <c r="I8" s="105"/>
      <c r="J8" s="42"/>
    </row>
    <row r="9" ht="19.9" customHeight="1" spans="1:10">
      <c r="A9" s="37"/>
      <c r="B9" s="104"/>
      <c r="C9" s="61"/>
      <c r="D9" s="105"/>
      <c r="E9" s="105"/>
      <c r="F9" s="105"/>
      <c r="G9" s="105"/>
      <c r="H9" s="105"/>
      <c r="I9" s="105"/>
      <c r="J9" s="42"/>
    </row>
    <row r="10" ht="19.9" customHeight="1" spans="1:10">
      <c r="A10" s="37"/>
      <c r="B10" s="104"/>
      <c r="C10" s="61"/>
      <c r="D10" s="105"/>
      <c r="E10" s="105"/>
      <c r="F10" s="105"/>
      <c r="G10" s="105"/>
      <c r="H10" s="105"/>
      <c r="I10" s="105"/>
      <c r="J10" s="42"/>
    </row>
    <row r="11" ht="19.9" customHeight="1" spans="1:10">
      <c r="A11" s="37"/>
      <c r="B11" s="104"/>
      <c r="C11" s="61"/>
      <c r="D11" s="105"/>
      <c r="E11" s="105"/>
      <c r="F11" s="105"/>
      <c r="G11" s="105"/>
      <c r="H11" s="105"/>
      <c r="I11" s="105"/>
      <c r="J11" s="42"/>
    </row>
    <row r="12" ht="19.9" customHeight="1" spans="1:10">
      <c r="A12" s="37"/>
      <c r="B12" s="104"/>
      <c r="C12" s="61"/>
      <c r="D12" s="105"/>
      <c r="E12" s="105"/>
      <c r="F12" s="105"/>
      <c r="G12" s="105"/>
      <c r="H12" s="105"/>
      <c r="I12" s="105"/>
      <c r="J12" s="42"/>
    </row>
    <row r="13" ht="19.9" customHeight="1" spans="1:10">
      <c r="A13" s="37"/>
      <c r="B13" s="104"/>
      <c r="C13" s="61"/>
      <c r="D13" s="105"/>
      <c r="E13" s="105"/>
      <c r="F13" s="105"/>
      <c r="G13" s="105"/>
      <c r="H13" s="105"/>
      <c r="I13" s="105"/>
      <c r="J13" s="42"/>
    </row>
    <row r="14" ht="19.9" customHeight="1" spans="1:10">
      <c r="A14" s="37"/>
      <c r="B14" s="104"/>
      <c r="C14" s="61"/>
      <c r="D14" s="105"/>
      <c r="E14" s="105"/>
      <c r="F14" s="105"/>
      <c r="G14" s="105"/>
      <c r="H14" s="105"/>
      <c r="I14" s="105"/>
      <c r="J14" s="42"/>
    </row>
    <row r="15" ht="19.9" customHeight="1" spans="1:10">
      <c r="A15" s="37"/>
      <c r="B15" s="104"/>
      <c r="C15" s="61"/>
      <c r="D15" s="105"/>
      <c r="E15" s="105"/>
      <c r="F15" s="105"/>
      <c r="G15" s="105"/>
      <c r="H15" s="105"/>
      <c r="I15" s="105"/>
      <c r="J15" s="42"/>
    </row>
    <row r="16" ht="19.9" customHeight="1" spans="1:10">
      <c r="A16" s="37"/>
      <c r="B16" s="104"/>
      <c r="C16" s="61"/>
      <c r="D16" s="105"/>
      <c r="E16" s="105"/>
      <c r="F16" s="105"/>
      <c r="G16" s="105"/>
      <c r="H16" s="105"/>
      <c r="I16" s="105"/>
      <c r="J16" s="42"/>
    </row>
    <row r="17" ht="19.9" customHeight="1" spans="1:10">
      <c r="A17" s="37"/>
      <c r="B17" s="104"/>
      <c r="C17" s="61"/>
      <c r="D17" s="105"/>
      <c r="E17" s="105"/>
      <c r="F17" s="105"/>
      <c r="G17" s="105"/>
      <c r="H17" s="105"/>
      <c r="I17" s="105"/>
      <c r="J17" s="42"/>
    </row>
    <row r="18" ht="19.9" customHeight="1" spans="1:10">
      <c r="A18" s="37"/>
      <c r="B18" s="104"/>
      <c r="C18" s="61"/>
      <c r="D18" s="105"/>
      <c r="E18" s="105"/>
      <c r="F18" s="105"/>
      <c r="G18" s="105"/>
      <c r="H18" s="105"/>
      <c r="I18" s="105"/>
      <c r="J18" s="42"/>
    </row>
    <row r="19" ht="19.9" customHeight="1" spans="1:10">
      <c r="A19" s="37"/>
      <c r="B19" s="104"/>
      <c r="C19" s="61"/>
      <c r="D19" s="105"/>
      <c r="E19" s="105"/>
      <c r="F19" s="105"/>
      <c r="G19" s="105"/>
      <c r="H19" s="105"/>
      <c r="I19" s="105"/>
      <c r="J19" s="42"/>
    </row>
    <row r="20" ht="19.9" customHeight="1" spans="1:10">
      <c r="A20" s="37"/>
      <c r="B20" s="104"/>
      <c r="C20" s="61"/>
      <c r="D20" s="105"/>
      <c r="E20" s="105"/>
      <c r="F20" s="105"/>
      <c r="G20" s="105"/>
      <c r="H20" s="105"/>
      <c r="I20" s="105"/>
      <c r="J20" s="42"/>
    </row>
    <row r="21" ht="19.9" customHeight="1" spans="1:10">
      <c r="A21" s="37"/>
      <c r="B21" s="104"/>
      <c r="C21" s="61"/>
      <c r="D21" s="105"/>
      <c r="E21" s="105"/>
      <c r="F21" s="105"/>
      <c r="G21" s="105"/>
      <c r="H21" s="105"/>
      <c r="I21" s="105"/>
      <c r="J21" s="42"/>
    </row>
    <row r="22" ht="19.9" customHeight="1" spans="1:10">
      <c r="A22" s="37"/>
      <c r="B22" s="104"/>
      <c r="C22" s="61"/>
      <c r="D22" s="105"/>
      <c r="E22" s="105"/>
      <c r="F22" s="105"/>
      <c r="G22" s="105"/>
      <c r="H22" s="105"/>
      <c r="I22" s="105"/>
      <c r="J22" s="42"/>
    </row>
    <row r="23" ht="8.45" customHeight="1" spans="1:10">
      <c r="A23" s="41"/>
      <c r="B23" s="41"/>
      <c r="C23" s="41"/>
      <c r="D23" s="41"/>
      <c r="E23" s="41"/>
      <c r="F23" s="41"/>
      <c r="G23" s="41"/>
      <c r="H23" s="41"/>
      <c r="I23" s="41"/>
      <c r="J23" s="45"/>
    </row>
  </sheetData>
  <mergeCells count="10">
    <mergeCell ref="B2:I2"/>
    <mergeCell ref="B3:D3"/>
    <mergeCell ref="F4:H4"/>
    <mergeCell ref="B6:C6"/>
    <mergeCell ref="A8:A22"/>
    <mergeCell ref="B4:B5"/>
    <mergeCell ref="C4:C5"/>
    <mergeCell ref="D4:D5"/>
    <mergeCell ref="E4:E5"/>
    <mergeCell ref="I4:I5"/>
  </mergeCells>
  <pageMargins left="0.747916666666667" right="0.747916666666667" top="0.275" bottom="0.275" header="0" footer="0"/>
  <pageSetup paperSize="9" scale="81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72"/>
  <sheetViews>
    <sheetView topLeftCell="A136" workbookViewId="0">
      <selection activeCell="F45" sqref="F45"/>
    </sheetView>
  </sheetViews>
  <sheetFormatPr defaultColWidth="10" defaultRowHeight="14"/>
  <cols>
    <col min="1" max="1" width="1.5" style="86" customWidth="1"/>
    <col min="2" max="2" width="18.7545454545455" style="86" customWidth="1"/>
    <col min="3" max="3" width="18.5" style="86" customWidth="1"/>
    <col min="4" max="4" width="7.37272727272727" style="86" customWidth="1"/>
    <col min="5" max="5" width="10.8727272727273" style="86" customWidth="1"/>
    <col min="6" max="6" width="19.1272727272727" style="86" customWidth="1"/>
    <col min="7" max="7" width="12.7545454545455" style="86" customWidth="1"/>
    <col min="8" max="12" width="14.3727272727273" style="86" customWidth="1"/>
    <col min="13" max="13" width="1.5" style="86" customWidth="1"/>
    <col min="14" max="16384" width="10" style="86"/>
  </cols>
  <sheetData>
    <row r="1" ht="14.25" customHeight="1" spans="1:13">
      <c r="A1" s="87"/>
      <c r="B1" s="88" t="s">
        <v>310</v>
      </c>
      <c r="C1" s="5"/>
      <c r="D1" s="89"/>
      <c r="E1" s="89"/>
      <c r="F1" s="89"/>
      <c r="G1" s="89"/>
      <c r="H1" s="89"/>
      <c r="I1" s="89"/>
      <c r="J1" s="89"/>
      <c r="K1" s="89"/>
      <c r="L1" s="89"/>
      <c r="M1" s="98"/>
    </row>
    <row r="2" ht="19.9" customHeight="1" spans="1:13">
      <c r="A2" s="87"/>
      <c r="B2" s="90" t="s">
        <v>311</v>
      </c>
      <c r="C2" s="90"/>
      <c r="D2" s="90"/>
      <c r="E2" s="90"/>
      <c r="F2" s="90"/>
      <c r="G2" s="90"/>
      <c r="H2" s="90"/>
      <c r="I2" s="90"/>
      <c r="J2" s="90"/>
      <c r="K2" s="90"/>
      <c r="L2" s="90"/>
      <c r="M2" s="98"/>
    </row>
    <row r="3" ht="17.1" customHeight="1" spans="1:13">
      <c r="A3" s="87"/>
      <c r="B3" s="32"/>
      <c r="C3" s="32"/>
      <c r="D3" s="32"/>
      <c r="E3" s="32"/>
      <c r="F3" s="32"/>
      <c r="G3" s="32"/>
      <c r="H3" s="32"/>
      <c r="I3" s="32"/>
      <c r="J3" s="32" t="s">
        <v>3</v>
      </c>
      <c r="K3" s="32"/>
      <c r="L3" s="32"/>
      <c r="M3" s="98"/>
    </row>
    <row r="4" ht="21.4" customHeight="1" spans="1:13">
      <c r="A4" s="87"/>
      <c r="B4" s="91" t="s">
        <v>302</v>
      </c>
      <c r="C4" s="91" t="s">
        <v>312</v>
      </c>
      <c r="D4" s="91" t="s">
        <v>7</v>
      </c>
      <c r="E4" s="91" t="s">
        <v>313</v>
      </c>
      <c r="F4" s="91" t="s">
        <v>314</v>
      </c>
      <c r="G4" s="91" t="s">
        <v>315</v>
      </c>
      <c r="H4" s="91" t="s">
        <v>316</v>
      </c>
      <c r="I4" s="91" t="s">
        <v>317</v>
      </c>
      <c r="J4" s="91" t="s">
        <v>318</v>
      </c>
      <c r="K4" s="91" t="s">
        <v>319</v>
      </c>
      <c r="L4" s="91" t="s">
        <v>320</v>
      </c>
      <c r="M4" s="98"/>
    </row>
    <row r="5" ht="40" customHeight="1" spans="1:13">
      <c r="A5" s="92"/>
      <c r="B5" s="93" t="s">
        <v>321</v>
      </c>
      <c r="C5" s="13" t="s">
        <v>322</v>
      </c>
      <c r="D5" s="94" t="s">
        <v>323</v>
      </c>
      <c r="E5" s="95" t="s">
        <v>324</v>
      </c>
      <c r="F5" s="95" t="s">
        <v>325</v>
      </c>
      <c r="G5" s="13" t="s">
        <v>326</v>
      </c>
      <c r="H5" s="13" t="s">
        <v>327</v>
      </c>
      <c r="I5" s="13" t="s">
        <v>328</v>
      </c>
      <c r="J5" s="13" t="s">
        <v>329</v>
      </c>
      <c r="K5" s="13" t="s">
        <v>330</v>
      </c>
      <c r="L5" s="99"/>
      <c r="M5" s="98"/>
    </row>
    <row r="6" ht="40" customHeight="1" spans="1:13">
      <c r="A6" s="96"/>
      <c r="B6" s="93"/>
      <c r="C6" s="13"/>
      <c r="D6" s="94"/>
      <c r="E6" s="95" t="s">
        <v>331</v>
      </c>
      <c r="F6" s="95" t="s">
        <v>332</v>
      </c>
      <c r="G6" s="13" t="s">
        <v>333</v>
      </c>
      <c r="H6" s="13" t="s">
        <v>334</v>
      </c>
      <c r="I6" s="13" t="s">
        <v>335</v>
      </c>
      <c r="J6" s="13" t="s">
        <v>329</v>
      </c>
      <c r="K6" s="13" t="s">
        <v>336</v>
      </c>
      <c r="L6" s="99"/>
      <c r="M6" s="98"/>
    </row>
    <row r="7" ht="40" customHeight="1" spans="1:13">
      <c r="A7" s="96"/>
      <c r="B7" s="93"/>
      <c r="C7" s="13"/>
      <c r="D7" s="94"/>
      <c r="E7" s="95" t="s">
        <v>324</v>
      </c>
      <c r="F7" s="95" t="s">
        <v>337</v>
      </c>
      <c r="G7" s="13" t="s">
        <v>338</v>
      </c>
      <c r="H7" s="13" t="s">
        <v>327</v>
      </c>
      <c r="I7" s="13" t="s">
        <v>328</v>
      </c>
      <c r="J7" s="13" t="s">
        <v>329</v>
      </c>
      <c r="K7" s="13" t="s">
        <v>336</v>
      </c>
      <c r="L7" s="99"/>
      <c r="M7" s="98"/>
    </row>
    <row r="8" ht="40" customHeight="1" spans="1:13">
      <c r="A8" s="96"/>
      <c r="B8" s="93"/>
      <c r="C8" s="13"/>
      <c r="D8" s="94"/>
      <c r="E8" s="95" t="s">
        <v>324</v>
      </c>
      <c r="F8" s="95" t="s">
        <v>339</v>
      </c>
      <c r="G8" s="13" t="s">
        <v>340</v>
      </c>
      <c r="H8" s="13" t="s">
        <v>327</v>
      </c>
      <c r="I8" s="13" t="s">
        <v>328</v>
      </c>
      <c r="J8" s="13" t="s">
        <v>329</v>
      </c>
      <c r="K8" s="13" t="s">
        <v>336</v>
      </c>
      <c r="L8" s="99"/>
      <c r="M8" s="98"/>
    </row>
    <row r="9" ht="40" customHeight="1" spans="1:13">
      <c r="A9" s="96"/>
      <c r="B9" s="93"/>
      <c r="C9" s="13"/>
      <c r="D9" s="94"/>
      <c r="E9" s="95" t="s">
        <v>341</v>
      </c>
      <c r="F9" s="95" t="s">
        <v>342</v>
      </c>
      <c r="G9" s="13" t="s">
        <v>343</v>
      </c>
      <c r="H9" s="13" t="s">
        <v>344</v>
      </c>
      <c r="I9" s="13" t="s">
        <v>345</v>
      </c>
      <c r="J9" s="13"/>
      <c r="K9" s="13" t="s">
        <v>330</v>
      </c>
      <c r="L9" s="99"/>
      <c r="M9" s="98"/>
    </row>
    <row r="10" ht="40" customHeight="1" spans="1:13">
      <c r="A10" s="96"/>
      <c r="B10" s="93"/>
      <c r="C10" s="13"/>
      <c r="D10" s="94"/>
      <c r="E10" s="95" t="s">
        <v>324</v>
      </c>
      <c r="F10" s="95" t="s">
        <v>337</v>
      </c>
      <c r="G10" s="13" t="s">
        <v>346</v>
      </c>
      <c r="H10" s="13" t="s">
        <v>327</v>
      </c>
      <c r="I10" s="13" t="s">
        <v>328</v>
      </c>
      <c r="J10" s="13" t="s">
        <v>329</v>
      </c>
      <c r="K10" s="13" t="s">
        <v>336</v>
      </c>
      <c r="L10" s="99"/>
      <c r="M10" s="98"/>
    </row>
    <row r="11" ht="40" customHeight="1" spans="1:13">
      <c r="A11" s="96"/>
      <c r="B11" s="93"/>
      <c r="C11" s="13"/>
      <c r="D11" s="94"/>
      <c r="E11" s="95" t="s">
        <v>341</v>
      </c>
      <c r="F11" s="95" t="s">
        <v>342</v>
      </c>
      <c r="G11" s="13" t="s">
        <v>347</v>
      </c>
      <c r="H11" s="13" t="s">
        <v>344</v>
      </c>
      <c r="I11" s="13" t="s">
        <v>348</v>
      </c>
      <c r="J11" s="13"/>
      <c r="K11" s="13" t="s">
        <v>336</v>
      </c>
      <c r="L11" s="99"/>
      <c r="M11" s="98"/>
    </row>
    <row r="12" ht="40" customHeight="1" spans="1:13">
      <c r="A12" s="96"/>
      <c r="B12" s="93"/>
      <c r="C12" s="13" t="s">
        <v>349</v>
      </c>
      <c r="D12" s="94" t="s">
        <v>102</v>
      </c>
      <c r="E12" s="95" t="s">
        <v>324</v>
      </c>
      <c r="F12" s="95" t="s">
        <v>325</v>
      </c>
      <c r="G12" s="13" t="s">
        <v>326</v>
      </c>
      <c r="H12" s="13" t="s">
        <v>327</v>
      </c>
      <c r="I12" s="13" t="s">
        <v>328</v>
      </c>
      <c r="J12" s="13" t="s">
        <v>329</v>
      </c>
      <c r="K12" s="13" t="s">
        <v>330</v>
      </c>
      <c r="L12" s="99"/>
      <c r="M12" s="98"/>
    </row>
    <row r="13" ht="40" customHeight="1" spans="1:13">
      <c r="A13" s="96"/>
      <c r="B13" s="93"/>
      <c r="C13" s="13"/>
      <c r="D13" s="94"/>
      <c r="E13" s="95" t="s">
        <v>331</v>
      </c>
      <c r="F13" s="95" t="s">
        <v>332</v>
      </c>
      <c r="G13" s="13" t="s">
        <v>333</v>
      </c>
      <c r="H13" s="13" t="s">
        <v>334</v>
      </c>
      <c r="I13" s="13" t="s">
        <v>335</v>
      </c>
      <c r="J13" s="13" t="s">
        <v>329</v>
      </c>
      <c r="K13" s="13" t="s">
        <v>336</v>
      </c>
      <c r="L13" s="99"/>
      <c r="M13" s="98"/>
    </row>
    <row r="14" ht="40" customHeight="1" spans="1:13">
      <c r="A14" s="96"/>
      <c r="B14" s="93"/>
      <c r="C14" s="13"/>
      <c r="D14" s="94"/>
      <c r="E14" s="95" t="s">
        <v>324</v>
      </c>
      <c r="F14" s="95" t="s">
        <v>337</v>
      </c>
      <c r="G14" s="13" t="s">
        <v>346</v>
      </c>
      <c r="H14" s="13" t="s">
        <v>327</v>
      </c>
      <c r="I14" s="13" t="s">
        <v>328</v>
      </c>
      <c r="J14" s="13" t="s">
        <v>329</v>
      </c>
      <c r="K14" s="13" t="s">
        <v>336</v>
      </c>
      <c r="L14" s="99"/>
      <c r="M14" s="98"/>
    </row>
    <row r="15" ht="40" customHeight="1" spans="1:13">
      <c r="A15" s="96"/>
      <c r="B15" s="93"/>
      <c r="C15" s="13"/>
      <c r="D15" s="94"/>
      <c r="E15" s="95" t="s">
        <v>324</v>
      </c>
      <c r="F15" s="95" t="s">
        <v>337</v>
      </c>
      <c r="G15" s="13" t="s">
        <v>338</v>
      </c>
      <c r="H15" s="13" t="s">
        <v>327</v>
      </c>
      <c r="I15" s="13" t="s">
        <v>328</v>
      </c>
      <c r="J15" s="13" t="s">
        <v>329</v>
      </c>
      <c r="K15" s="13" t="s">
        <v>336</v>
      </c>
      <c r="L15" s="99"/>
      <c r="M15" s="98"/>
    </row>
    <row r="16" ht="40" customHeight="1" spans="1:13">
      <c r="A16" s="96"/>
      <c r="B16" s="93"/>
      <c r="C16" s="13"/>
      <c r="D16" s="94"/>
      <c r="E16" s="95" t="s">
        <v>324</v>
      </c>
      <c r="F16" s="95" t="s">
        <v>339</v>
      </c>
      <c r="G16" s="13" t="s">
        <v>340</v>
      </c>
      <c r="H16" s="13" t="s">
        <v>327</v>
      </c>
      <c r="I16" s="13" t="s">
        <v>328</v>
      </c>
      <c r="J16" s="13" t="s">
        <v>329</v>
      </c>
      <c r="K16" s="13" t="s">
        <v>336</v>
      </c>
      <c r="L16" s="99"/>
      <c r="M16" s="98"/>
    </row>
    <row r="17" ht="40" customHeight="1" spans="1:13">
      <c r="A17" s="96"/>
      <c r="B17" s="93"/>
      <c r="C17" s="13"/>
      <c r="D17" s="94"/>
      <c r="E17" s="95" t="s">
        <v>341</v>
      </c>
      <c r="F17" s="95" t="s">
        <v>342</v>
      </c>
      <c r="G17" s="13" t="s">
        <v>343</v>
      </c>
      <c r="H17" s="13" t="s">
        <v>344</v>
      </c>
      <c r="I17" s="13" t="s">
        <v>345</v>
      </c>
      <c r="J17" s="13"/>
      <c r="K17" s="13" t="s">
        <v>330</v>
      </c>
      <c r="L17" s="99"/>
      <c r="M17" s="98"/>
    </row>
    <row r="18" ht="40" customHeight="1" spans="1:13">
      <c r="A18" s="96"/>
      <c r="B18" s="93"/>
      <c r="C18" s="13"/>
      <c r="D18" s="94"/>
      <c r="E18" s="95" t="s">
        <v>341</v>
      </c>
      <c r="F18" s="95" t="s">
        <v>342</v>
      </c>
      <c r="G18" s="13" t="s">
        <v>347</v>
      </c>
      <c r="H18" s="13" t="s">
        <v>344</v>
      </c>
      <c r="I18" s="13" t="s">
        <v>348</v>
      </c>
      <c r="J18" s="13"/>
      <c r="K18" s="13" t="s">
        <v>336</v>
      </c>
      <c r="L18" s="99"/>
      <c r="M18" s="98"/>
    </row>
    <row r="19" ht="40" customHeight="1" spans="1:13">
      <c r="A19" s="97"/>
      <c r="B19" s="93"/>
      <c r="C19" s="13" t="s">
        <v>350</v>
      </c>
      <c r="D19" s="94" t="s">
        <v>269</v>
      </c>
      <c r="E19" s="95" t="s">
        <v>324</v>
      </c>
      <c r="F19" s="95" t="s">
        <v>339</v>
      </c>
      <c r="G19" s="13" t="s">
        <v>340</v>
      </c>
      <c r="H19" s="13" t="s">
        <v>327</v>
      </c>
      <c r="I19" s="13" t="s">
        <v>328</v>
      </c>
      <c r="J19" s="13" t="s">
        <v>329</v>
      </c>
      <c r="K19" s="13" t="s">
        <v>336</v>
      </c>
      <c r="L19" s="97"/>
      <c r="M19" s="100"/>
    </row>
    <row r="20" ht="40" customHeight="1" spans="2:11">
      <c r="B20" s="93"/>
      <c r="C20" s="13"/>
      <c r="D20" s="94"/>
      <c r="E20" s="95" t="s">
        <v>341</v>
      </c>
      <c r="F20" s="95" t="s">
        <v>342</v>
      </c>
      <c r="G20" s="13" t="s">
        <v>343</v>
      </c>
      <c r="H20" s="13" t="s">
        <v>344</v>
      </c>
      <c r="I20" s="13" t="s">
        <v>345</v>
      </c>
      <c r="J20" s="13"/>
      <c r="K20" s="13" t="s">
        <v>330</v>
      </c>
    </row>
    <row r="21" ht="40" customHeight="1" spans="2:11">
      <c r="B21" s="93"/>
      <c r="C21" s="13"/>
      <c r="D21" s="94"/>
      <c r="E21" s="95" t="s">
        <v>331</v>
      </c>
      <c r="F21" s="95" t="s">
        <v>332</v>
      </c>
      <c r="G21" s="13" t="s">
        <v>333</v>
      </c>
      <c r="H21" s="13" t="s">
        <v>334</v>
      </c>
      <c r="I21" s="13" t="s">
        <v>335</v>
      </c>
      <c r="J21" s="13" t="s">
        <v>329</v>
      </c>
      <c r="K21" s="13" t="s">
        <v>336</v>
      </c>
    </row>
    <row r="22" ht="40" customHeight="1" spans="2:11">
      <c r="B22" s="93"/>
      <c r="C22" s="13"/>
      <c r="D22" s="94"/>
      <c r="E22" s="95" t="s">
        <v>341</v>
      </c>
      <c r="F22" s="95" t="s">
        <v>342</v>
      </c>
      <c r="G22" s="13" t="s">
        <v>347</v>
      </c>
      <c r="H22" s="13" t="s">
        <v>344</v>
      </c>
      <c r="I22" s="13" t="s">
        <v>348</v>
      </c>
      <c r="J22" s="13"/>
      <c r="K22" s="13" t="s">
        <v>336</v>
      </c>
    </row>
    <row r="23" ht="40" customHeight="1" spans="2:11">
      <c r="B23" s="93"/>
      <c r="C23" s="13"/>
      <c r="D23" s="94"/>
      <c r="E23" s="95" t="s">
        <v>324</v>
      </c>
      <c r="F23" s="95" t="s">
        <v>337</v>
      </c>
      <c r="G23" s="13" t="s">
        <v>346</v>
      </c>
      <c r="H23" s="13" t="s">
        <v>327</v>
      </c>
      <c r="I23" s="13" t="s">
        <v>328</v>
      </c>
      <c r="J23" s="13" t="s">
        <v>329</v>
      </c>
      <c r="K23" s="13" t="s">
        <v>336</v>
      </c>
    </row>
    <row r="24" ht="40" customHeight="1" spans="2:11">
      <c r="B24" s="93"/>
      <c r="C24" s="13"/>
      <c r="D24" s="94"/>
      <c r="E24" s="95" t="s">
        <v>324</v>
      </c>
      <c r="F24" s="95" t="s">
        <v>337</v>
      </c>
      <c r="G24" s="13" t="s">
        <v>338</v>
      </c>
      <c r="H24" s="13" t="s">
        <v>327</v>
      </c>
      <c r="I24" s="13" t="s">
        <v>328</v>
      </c>
      <c r="J24" s="13" t="s">
        <v>329</v>
      </c>
      <c r="K24" s="13" t="s">
        <v>336</v>
      </c>
    </row>
    <row r="25" ht="40" customHeight="1" spans="2:11">
      <c r="B25" s="93"/>
      <c r="C25" s="13"/>
      <c r="D25" s="94"/>
      <c r="E25" s="95" t="s">
        <v>324</v>
      </c>
      <c r="F25" s="95" t="s">
        <v>325</v>
      </c>
      <c r="G25" s="13" t="s">
        <v>326</v>
      </c>
      <c r="H25" s="13" t="s">
        <v>327</v>
      </c>
      <c r="I25" s="13" t="s">
        <v>328</v>
      </c>
      <c r="J25" s="13" t="s">
        <v>329</v>
      </c>
      <c r="K25" s="13" t="s">
        <v>330</v>
      </c>
    </row>
    <row r="26" ht="40" customHeight="1" spans="2:11">
      <c r="B26" s="93"/>
      <c r="C26" s="13" t="s">
        <v>351</v>
      </c>
      <c r="D26" s="94" t="s">
        <v>99</v>
      </c>
      <c r="E26" s="95" t="s">
        <v>341</v>
      </c>
      <c r="F26" s="95" t="s">
        <v>342</v>
      </c>
      <c r="G26" s="13" t="s">
        <v>347</v>
      </c>
      <c r="H26" s="13" t="s">
        <v>344</v>
      </c>
      <c r="I26" s="13" t="s">
        <v>348</v>
      </c>
      <c r="J26" s="13"/>
      <c r="K26" s="13" t="s">
        <v>336</v>
      </c>
    </row>
    <row r="27" ht="40" customHeight="1" spans="2:11">
      <c r="B27" s="93"/>
      <c r="C27" s="13"/>
      <c r="D27" s="94"/>
      <c r="E27" s="95" t="s">
        <v>331</v>
      </c>
      <c r="F27" s="95" t="s">
        <v>332</v>
      </c>
      <c r="G27" s="13" t="s">
        <v>333</v>
      </c>
      <c r="H27" s="13" t="s">
        <v>334</v>
      </c>
      <c r="I27" s="13" t="s">
        <v>335</v>
      </c>
      <c r="J27" s="13" t="s">
        <v>329</v>
      </c>
      <c r="K27" s="13" t="s">
        <v>336</v>
      </c>
    </row>
    <row r="28" ht="40" customHeight="1" spans="2:11">
      <c r="B28" s="93"/>
      <c r="C28" s="13"/>
      <c r="D28" s="94"/>
      <c r="E28" s="95" t="s">
        <v>324</v>
      </c>
      <c r="F28" s="95" t="s">
        <v>337</v>
      </c>
      <c r="G28" s="13" t="s">
        <v>346</v>
      </c>
      <c r="H28" s="13" t="s">
        <v>327</v>
      </c>
      <c r="I28" s="13" t="s">
        <v>328</v>
      </c>
      <c r="J28" s="13" t="s">
        <v>329</v>
      </c>
      <c r="K28" s="13" t="s">
        <v>336</v>
      </c>
    </row>
    <row r="29" ht="40" customHeight="1" spans="2:11">
      <c r="B29" s="93"/>
      <c r="C29" s="13"/>
      <c r="D29" s="94"/>
      <c r="E29" s="95" t="s">
        <v>324</v>
      </c>
      <c r="F29" s="95" t="s">
        <v>325</v>
      </c>
      <c r="G29" s="13" t="s">
        <v>326</v>
      </c>
      <c r="H29" s="13" t="s">
        <v>327</v>
      </c>
      <c r="I29" s="13" t="s">
        <v>328</v>
      </c>
      <c r="J29" s="13" t="s">
        <v>329</v>
      </c>
      <c r="K29" s="13" t="s">
        <v>330</v>
      </c>
    </row>
    <row r="30" ht="40" customHeight="1" spans="2:11">
      <c r="B30" s="93"/>
      <c r="C30" s="13"/>
      <c r="D30" s="94"/>
      <c r="E30" s="95" t="s">
        <v>324</v>
      </c>
      <c r="F30" s="95" t="s">
        <v>337</v>
      </c>
      <c r="G30" s="13" t="s">
        <v>338</v>
      </c>
      <c r="H30" s="13" t="s">
        <v>327</v>
      </c>
      <c r="I30" s="13" t="s">
        <v>328</v>
      </c>
      <c r="J30" s="13" t="s">
        <v>329</v>
      </c>
      <c r="K30" s="13" t="s">
        <v>336</v>
      </c>
    </row>
    <row r="31" ht="40" customHeight="1" spans="2:11">
      <c r="B31" s="93"/>
      <c r="C31" s="13"/>
      <c r="D31" s="94"/>
      <c r="E31" s="95" t="s">
        <v>324</v>
      </c>
      <c r="F31" s="95" t="s">
        <v>339</v>
      </c>
      <c r="G31" s="13" t="s">
        <v>340</v>
      </c>
      <c r="H31" s="13" t="s">
        <v>327</v>
      </c>
      <c r="I31" s="13" t="s">
        <v>328</v>
      </c>
      <c r="J31" s="13" t="s">
        <v>329</v>
      </c>
      <c r="K31" s="13" t="s">
        <v>336</v>
      </c>
    </row>
    <row r="32" ht="40" customHeight="1" spans="2:11">
      <c r="B32" s="93"/>
      <c r="C32" s="13"/>
      <c r="D32" s="94"/>
      <c r="E32" s="95" t="s">
        <v>341</v>
      </c>
      <c r="F32" s="95" t="s">
        <v>342</v>
      </c>
      <c r="G32" s="13" t="s">
        <v>343</v>
      </c>
      <c r="H32" s="13" t="s">
        <v>344</v>
      </c>
      <c r="I32" s="13" t="s">
        <v>345</v>
      </c>
      <c r="J32" s="13"/>
      <c r="K32" s="13" t="s">
        <v>330</v>
      </c>
    </row>
    <row r="33" ht="40" customHeight="1" spans="2:11">
      <c r="B33" s="93"/>
      <c r="C33" s="13" t="s">
        <v>352</v>
      </c>
      <c r="D33" s="94" t="s">
        <v>116</v>
      </c>
      <c r="E33" s="95" t="s">
        <v>331</v>
      </c>
      <c r="F33" s="95" t="s">
        <v>332</v>
      </c>
      <c r="G33" s="13" t="s">
        <v>333</v>
      </c>
      <c r="H33" s="13" t="s">
        <v>334</v>
      </c>
      <c r="I33" s="13" t="s">
        <v>335</v>
      </c>
      <c r="J33" s="13" t="s">
        <v>329</v>
      </c>
      <c r="K33" s="13" t="s">
        <v>336</v>
      </c>
    </row>
    <row r="34" ht="40" customHeight="1" spans="2:11">
      <c r="B34" s="93"/>
      <c r="C34" s="13"/>
      <c r="D34" s="94"/>
      <c r="E34" s="95" t="s">
        <v>324</v>
      </c>
      <c r="F34" s="95" t="s">
        <v>339</v>
      </c>
      <c r="G34" s="13" t="s">
        <v>340</v>
      </c>
      <c r="H34" s="13" t="s">
        <v>327</v>
      </c>
      <c r="I34" s="13" t="s">
        <v>328</v>
      </c>
      <c r="J34" s="13" t="s">
        <v>329</v>
      </c>
      <c r="K34" s="13" t="s">
        <v>336</v>
      </c>
    </row>
    <row r="35" ht="40" customHeight="1" spans="2:11">
      <c r="B35" s="93"/>
      <c r="C35" s="13"/>
      <c r="D35" s="94"/>
      <c r="E35" s="95" t="s">
        <v>324</v>
      </c>
      <c r="F35" s="95" t="s">
        <v>337</v>
      </c>
      <c r="G35" s="13" t="s">
        <v>338</v>
      </c>
      <c r="H35" s="13" t="s">
        <v>327</v>
      </c>
      <c r="I35" s="13" t="s">
        <v>328</v>
      </c>
      <c r="J35" s="13" t="s">
        <v>329</v>
      </c>
      <c r="K35" s="13" t="s">
        <v>336</v>
      </c>
    </row>
    <row r="36" ht="40" customHeight="1" spans="2:11">
      <c r="B36" s="93"/>
      <c r="C36" s="13"/>
      <c r="D36" s="94"/>
      <c r="E36" s="95" t="s">
        <v>341</v>
      </c>
      <c r="F36" s="95" t="s">
        <v>342</v>
      </c>
      <c r="G36" s="13" t="s">
        <v>343</v>
      </c>
      <c r="H36" s="13" t="s">
        <v>344</v>
      </c>
      <c r="I36" s="13" t="s">
        <v>345</v>
      </c>
      <c r="J36" s="13"/>
      <c r="K36" s="13" t="s">
        <v>330</v>
      </c>
    </row>
    <row r="37" ht="40" customHeight="1" spans="2:11">
      <c r="B37" s="93"/>
      <c r="C37" s="13"/>
      <c r="D37" s="94"/>
      <c r="E37" s="95" t="s">
        <v>324</v>
      </c>
      <c r="F37" s="95" t="s">
        <v>325</v>
      </c>
      <c r="G37" s="13" t="s">
        <v>326</v>
      </c>
      <c r="H37" s="13" t="s">
        <v>327</v>
      </c>
      <c r="I37" s="13" t="s">
        <v>328</v>
      </c>
      <c r="J37" s="13" t="s">
        <v>329</v>
      </c>
      <c r="K37" s="13" t="s">
        <v>330</v>
      </c>
    </row>
    <row r="38" ht="40" customHeight="1" spans="2:11">
      <c r="B38" s="93"/>
      <c r="C38" s="13"/>
      <c r="D38" s="94"/>
      <c r="E38" s="95" t="s">
        <v>341</v>
      </c>
      <c r="F38" s="95" t="s">
        <v>342</v>
      </c>
      <c r="G38" s="13" t="s">
        <v>347</v>
      </c>
      <c r="H38" s="13" t="s">
        <v>344</v>
      </c>
      <c r="I38" s="13" t="s">
        <v>348</v>
      </c>
      <c r="J38" s="13"/>
      <c r="K38" s="13" t="s">
        <v>336</v>
      </c>
    </row>
    <row r="39" ht="40" customHeight="1" spans="2:11">
      <c r="B39" s="93"/>
      <c r="C39" s="13"/>
      <c r="D39" s="94"/>
      <c r="E39" s="95" t="s">
        <v>324</v>
      </c>
      <c r="F39" s="95" t="s">
        <v>337</v>
      </c>
      <c r="G39" s="13" t="s">
        <v>346</v>
      </c>
      <c r="H39" s="13" t="s">
        <v>327</v>
      </c>
      <c r="I39" s="13" t="s">
        <v>328</v>
      </c>
      <c r="J39" s="13" t="s">
        <v>329</v>
      </c>
      <c r="K39" s="13" t="s">
        <v>336</v>
      </c>
    </row>
    <row r="40" ht="40" customHeight="1" spans="2:11">
      <c r="B40" s="93"/>
      <c r="C40" s="13" t="s">
        <v>353</v>
      </c>
      <c r="D40" s="94">
        <v>2.73</v>
      </c>
      <c r="E40" s="95" t="s">
        <v>341</v>
      </c>
      <c r="F40" s="95" t="s">
        <v>342</v>
      </c>
      <c r="G40" s="13" t="s">
        <v>343</v>
      </c>
      <c r="H40" s="13" t="s">
        <v>344</v>
      </c>
      <c r="I40" s="13" t="s">
        <v>345</v>
      </c>
      <c r="J40" s="13"/>
      <c r="K40" s="13" t="s">
        <v>330</v>
      </c>
    </row>
    <row r="41" ht="40" customHeight="1" spans="2:11">
      <c r="B41" s="93"/>
      <c r="C41" s="13"/>
      <c r="D41" s="94"/>
      <c r="E41" s="95" t="s">
        <v>324</v>
      </c>
      <c r="F41" s="95" t="s">
        <v>337</v>
      </c>
      <c r="G41" s="13" t="s">
        <v>338</v>
      </c>
      <c r="H41" s="13" t="s">
        <v>327</v>
      </c>
      <c r="I41" s="13" t="s">
        <v>328</v>
      </c>
      <c r="J41" s="13" t="s">
        <v>329</v>
      </c>
      <c r="K41" s="13" t="s">
        <v>336</v>
      </c>
    </row>
    <row r="42" ht="40" customHeight="1" spans="2:11">
      <c r="B42" s="93"/>
      <c r="C42" s="13"/>
      <c r="D42" s="94"/>
      <c r="E42" s="95" t="s">
        <v>331</v>
      </c>
      <c r="F42" s="95" t="s">
        <v>332</v>
      </c>
      <c r="G42" s="13" t="s">
        <v>333</v>
      </c>
      <c r="H42" s="13" t="s">
        <v>334</v>
      </c>
      <c r="I42" s="13" t="s">
        <v>335</v>
      </c>
      <c r="J42" s="13" t="s">
        <v>329</v>
      </c>
      <c r="K42" s="13" t="s">
        <v>336</v>
      </c>
    </row>
    <row r="43" ht="40" customHeight="1" spans="2:11">
      <c r="B43" s="93"/>
      <c r="C43" s="13"/>
      <c r="D43" s="94"/>
      <c r="E43" s="95" t="s">
        <v>324</v>
      </c>
      <c r="F43" s="95" t="s">
        <v>325</v>
      </c>
      <c r="G43" s="13" t="s">
        <v>326</v>
      </c>
      <c r="H43" s="13" t="s">
        <v>327</v>
      </c>
      <c r="I43" s="13" t="s">
        <v>328</v>
      </c>
      <c r="J43" s="13" t="s">
        <v>329</v>
      </c>
      <c r="K43" s="13" t="s">
        <v>330</v>
      </c>
    </row>
    <row r="44" ht="40" customHeight="1" spans="2:11">
      <c r="B44" s="93"/>
      <c r="C44" s="13"/>
      <c r="D44" s="94"/>
      <c r="E44" s="95" t="s">
        <v>324</v>
      </c>
      <c r="F44" s="95" t="s">
        <v>339</v>
      </c>
      <c r="G44" s="13" t="s">
        <v>340</v>
      </c>
      <c r="H44" s="13" t="s">
        <v>327</v>
      </c>
      <c r="I44" s="13" t="s">
        <v>328</v>
      </c>
      <c r="J44" s="13" t="s">
        <v>329</v>
      </c>
      <c r="K44" s="13" t="s">
        <v>336</v>
      </c>
    </row>
    <row r="45" ht="40" customHeight="1" spans="2:11">
      <c r="B45" s="93"/>
      <c r="C45" s="13"/>
      <c r="D45" s="94"/>
      <c r="E45" s="95" t="s">
        <v>324</v>
      </c>
      <c r="F45" s="95" t="s">
        <v>337</v>
      </c>
      <c r="G45" s="13" t="s">
        <v>346</v>
      </c>
      <c r="H45" s="13" t="s">
        <v>327</v>
      </c>
      <c r="I45" s="13" t="s">
        <v>328</v>
      </c>
      <c r="J45" s="13" t="s">
        <v>329</v>
      </c>
      <c r="K45" s="13" t="s">
        <v>336</v>
      </c>
    </row>
    <row r="46" ht="40" customHeight="1" spans="2:11">
      <c r="B46" s="93"/>
      <c r="C46" s="13"/>
      <c r="D46" s="94"/>
      <c r="E46" s="95" t="s">
        <v>341</v>
      </c>
      <c r="F46" s="95" t="s">
        <v>342</v>
      </c>
      <c r="G46" s="13" t="s">
        <v>347</v>
      </c>
      <c r="H46" s="13" t="s">
        <v>344</v>
      </c>
      <c r="I46" s="13" t="s">
        <v>348</v>
      </c>
      <c r="J46" s="13"/>
      <c r="K46" s="13" t="s">
        <v>336</v>
      </c>
    </row>
    <row r="47" ht="40" customHeight="1" spans="2:11">
      <c r="B47" s="93"/>
      <c r="C47" s="13" t="s">
        <v>354</v>
      </c>
      <c r="D47" s="94" t="s">
        <v>164</v>
      </c>
      <c r="E47" s="95" t="s">
        <v>324</v>
      </c>
      <c r="F47" s="95" t="s">
        <v>339</v>
      </c>
      <c r="G47" s="13" t="s">
        <v>340</v>
      </c>
      <c r="H47" s="13" t="s">
        <v>327</v>
      </c>
      <c r="I47" s="13" t="s">
        <v>328</v>
      </c>
      <c r="J47" s="13" t="s">
        <v>329</v>
      </c>
      <c r="K47" s="13" t="s">
        <v>336</v>
      </c>
    </row>
    <row r="48" ht="40" customHeight="1" spans="2:11">
      <c r="B48" s="93"/>
      <c r="C48" s="13"/>
      <c r="D48" s="94"/>
      <c r="E48" s="95" t="s">
        <v>341</v>
      </c>
      <c r="F48" s="95" t="s">
        <v>342</v>
      </c>
      <c r="G48" s="13" t="s">
        <v>347</v>
      </c>
      <c r="H48" s="13" t="s">
        <v>344</v>
      </c>
      <c r="I48" s="13" t="s">
        <v>348</v>
      </c>
      <c r="J48" s="13"/>
      <c r="K48" s="13" t="s">
        <v>336</v>
      </c>
    </row>
    <row r="49" ht="40" customHeight="1" spans="2:11">
      <c r="B49" s="93"/>
      <c r="C49" s="13"/>
      <c r="D49" s="94"/>
      <c r="E49" s="95" t="s">
        <v>324</v>
      </c>
      <c r="F49" s="95" t="s">
        <v>337</v>
      </c>
      <c r="G49" s="13" t="s">
        <v>346</v>
      </c>
      <c r="H49" s="13" t="s">
        <v>327</v>
      </c>
      <c r="I49" s="13" t="s">
        <v>328</v>
      </c>
      <c r="J49" s="13" t="s">
        <v>329</v>
      </c>
      <c r="K49" s="13" t="s">
        <v>336</v>
      </c>
    </row>
    <row r="50" ht="40" customHeight="1" spans="2:11">
      <c r="B50" s="93"/>
      <c r="C50" s="13"/>
      <c r="D50" s="94"/>
      <c r="E50" s="95" t="s">
        <v>331</v>
      </c>
      <c r="F50" s="95" t="s">
        <v>332</v>
      </c>
      <c r="G50" s="13" t="s">
        <v>333</v>
      </c>
      <c r="H50" s="13" t="s">
        <v>334</v>
      </c>
      <c r="I50" s="13" t="s">
        <v>335</v>
      </c>
      <c r="J50" s="13" t="s">
        <v>329</v>
      </c>
      <c r="K50" s="13" t="s">
        <v>336</v>
      </c>
    </row>
    <row r="51" ht="40" customHeight="1" spans="2:11">
      <c r="B51" s="93"/>
      <c r="C51" s="13"/>
      <c r="D51" s="94"/>
      <c r="E51" s="95" t="s">
        <v>324</v>
      </c>
      <c r="F51" s="95" t="s">
        <v>337</v>
      </c>
      <c r="G51" s="13" t="s">
        <v>338</v>
      </c>
      <c r="H51" s="13" t="s">
        <v>327</v>
      </c>
      <c r="I51" s="13" t="s">
        <v>328</v>
      </c>
      <c r="J51" s="13" t="s">
        <v>329</v>
      </c>
      <c r="K51" s="13" t="s">
        <v>336</v>
      </c>
    </row>
    <row r="52" ht="40" customHeight="1" spans="2:11">
      <c r="B52" s="93"/>
      <c r="C52" s="13"/>
      <c r="D52" s="94"/>
      <c r="E52" s="95" t="s">
        <v>324</v>
      </c>
      <c r="F52" s="95" t="s">
        <v>325</v>
      </c>
      <c r="G52" s="13" t="s">
        <v>326</v>
      </c>
      <c r="H52" s="13" t="s">
        <v>327</v>
      </c>
      <c r="I52" s="13" t="s">
        <v>328</v>
      </c>
      <c r="J52" s="13" t="s">
        <v>329</v>
      </c>
      <c r="K52" s="13" t="s">
        <v>330</v>
      </c>
    </row>
    <row r="53" ht="40" customHeight="1" spans="2:11">
      <c r="B53" s="93"/>
      <c r="C53" s="13"/>
      <c r="D53" s="94"/>
      <c r="E53" s="95" t="s">
        <v>341</v>
      </c>
      <c r="F53" s="95" t="s">
        <v>342</v>
      </c>
      <c r="G53" s="13" t="s">
        <v>343</v>
      </c>
      <c r="H53" s="13" t="s">
        <v>344</v>
      </c>
      <c r="I53" s="13" t="s">
        <v>345</v>
      </c>
      <c r="J53" s="13"/>
      <c r="K53" s="13" t="s">
        <v>330</v>
      </c>
    </row>
    <row r="54" ht="40" customHeight="1" spans="2:11">
      <c r="B54" s="93"/>
      <c r="C54" s="13" t="s">
        <v>355</v>
      </c>
      <c r="D54" s="94" t="s">
        <v>246</v>
      </c>
      <c r="E54" s="95" t="s">
        <v>324</v>
      </c>
      <c r="F54" s="95" t="s">
        <v>325</v>
      </c>
      <c r="G54" s="13" t="s">
        <v>356</v>
      </c>
      <c r="H54" s="13" t="s">
        <v>334</v>
      </c>
      <c r="I54" s="13" t="s">
        <v>357</v>
      </c>
      <c r="J54" s="13" t="s">
        <v>358</v>
      </c>
      <c r="K54" s="13" t="s">
        <v>359</v>
      </c>
    </row>
    <row r="55" ht="40" customHeight="1" spans="2:11">
      <c r="B55" s="93"/>
      <c r="C55" s="13"/>
      <c r="D55" s="94"/>
      <c r="E55" s="95" t="s">
        <v>341</v>
      </c>
      <c r="F55" s="95" t="s">
        <v>342</v>
      </c>
      <c r="G55" s="13" t="s">
        <v>356</v>
      </c>
      <c r="H55" s="13" t="s">
        <v>334</v>
      </c>
      <c r="I55" s="13" t="s">
        <v>360</v>
      </c>
      <c r="J55" s="13" t="s">
        <v>329</v>
      </c>
      <c r="K55" s="13" t="s">
        <v>361</v>
      </c>
    </row>
    <row r="56" ht="40" customHeight="1" spans="2:11">
      <c r="B56" s="93"/>
      <c r="C56" s="13"/>
      <c r="D56" s="94"/>
      <c r="E56" s="95" t="s">
        <v>331</v>
      </c>
      <c r="F56" s="95" t="s">
        <v>332</v>
      </c>
      <c r="G56" s="13" t="s">
        <v>356</v>
      </c>
      <c r="H56" s="13" t="s">
        <v>334</v>
      </c>
      <c r="I56" s="13" t="s">
        <v>360</v>
      </c>
      <c r="J56" s="13" t="s">
        <v>329</v>
      </c>
      <c r="K56" s="13" t="s">
        <v>336</v>
      </c>
    </row>
    <row r="57" ht="40" customHeight="1" spans="2:11">
      <c r="B57" s="93"/>
      <c r="C57" s="13" t="s">
        <v>362</v>
      </c>
      <c r="D57" s="94" t="s">
        <v>363</v>
      </c>
      <c r="E57" s="95" t="s">
        <v>324</v>
      </c>
      <c r="F57" s="95" t="s">
        <v>337</v>
      </c>
      <c r="G57" s="13" t="s">
        <v>364</v>
      </c>
      <c r="H57" s="13" t="s">
        <v>327</v>
      </c>
      <c r="I57" s="13" t="s">
        <v>328</v>
      </c>
      <c r="J57" s="13" t="s">
        <v>329</v>
      </c>
      <c r="K57" s="13" t="s">
        <v>330</v>
      </c>
    </row>
    <row r="58" ht="40" customHeight="1" spans="2:11">
      <c r="B58" s="93"/>
      <c r="C58" s="13"/>
      <c r="D58" s="94"/>
      <c r="E58" s="95" t="s">
        <v>331</v>
      </c>
      <c r="F58" s="95" t="s">
        <v>332</v>
      </c>
      <c r="G58" s="13" t="s">
        <v>333</v>
      </c>
      <c r="H58" s="13" t="s">
        <v>334</v>
      </c>
      <c r="I58" s="13" t="s">
        <v>335</v>
      </c>
      <c r="J58" s="13" t="s">
        <v>329</v>
      </c>
      <c r="K58" s="13" t="s">
        <v>336</v>
      </c>
    </row>
    <row r="59" ht="40" customHeight="1" spans="2:11">
      <c r="B59" s="93"/>
      <c r="C59" s="13"/>
      <c r="D59" s="94"/>
      <c r="E59" s="95" t="s">
        <v>324</v>
      </c>
      <c r="F59" s="95" t="s">
        <v>339</v>
      </c>
      <c r="G59" s="13" t="s">
        <v>340</v>
      </c>
      <c r="H59" s="13" t="s">
        <v>327</v>
      </c>
      <c r="I59" s="13" t="s">
        <v>328</v>
      </c>
      <c r="J59" s="13" t="s">
        <v>329</v>
      </c>
      <c r="K59" s="13" t="s">
        <v>336</v>
      </c>
    </row>
    <row r="60" ht="40" customHeight="1" spans="2:11">
      <c r="B60" s="93"/>
      <c r="C60" s="13"/>
      <c r="D60" s="94"/>
      <c r="E60" s="95" t="s">
        <v>365</v>
      </c>
      <c r="F60" s="95" t="s">
        <v>366</v>
      </c>
      <c r="G60" s="13" t="s">
        <v>367</v>
      </c>
      <c r="H60" s="13" t="s">
        <v>368</v>
      </c>
      <c r="I60" s="13" t="s">
        <v>369</v>
      </c>
      <c r="J60" s="13" t="s">
        <v>329</v>
      </c>
      <c r="K60" s="13" t="s">
        <v>336</v>
      </c>
    </row>
    <row r="61" ht="40" customHeight="1" spans="2:11">
      <c r="B61" s="93"/>
      <c r="C61" s="13"/>
      <c r="D61" s="94"/>
      <c r="E61" s="95" t="s">
        <v>324</v>
      </c>
      <c r="F61" s="95" t="s">
        <v>337</v>
      </c>
      <c r="G61" s="13" t="s">
        <v>370</v>
      </c>
      <c r="H61" s="13" t="s">
        <v>327</v>
      </c>
      <c r="I61" s="13" t="s">
        <v>328</v>
      </c>
      <c r="J61" s="13" t="s">
        <v>329</v>
      </c>
      <c r="K61" s="13" t="s">
        <v>336</v>
      </c>
    </row>
    <row r="62" ht="40" customHeight="1" spans="2:11">
      <c r="B62" s="93"/>
      <c r="C62" s="13"/>
      <c r="D62" s="94"/>
      <c r="E62" s="95" t="s">
        <v>341</v>
      </c>
      <c r="F62" s="95" t="s">
        <v>342</v>
      </c>
      <c r="G62" s="13" t="s">
        <v>371</v>
      </c>
      <c r="H62" s="13" t="s">
        <v>344</v>
      </c>
      <c r="I62" s="13" t="s">
        <v>348</v>
      </c>
      <c r="J62" s="13"/>
      <c r="K62" s="13" t="s">
        <v>330</v>
      </c>
    </row>
    <row r="63" ht="40" customHeight="1" spans="2:11">
      <c r="B63" s="93"/>
      <c r="C63" s="13"/>
      <c r="D63" s="94"/>
      <c r="E63" s="95" t="s">
        <v>341</v>
      </c>
      <c r="F63" s="95" t="s">
        <v>342</v>
      </c>
      <c r="G63" s="13" t="s">
        <v>372</v>
      </c>
      <c r="H63" s="13" t="s">
        <v>344</v>
      </c>
      <c r="I63" s="13" t="s">
        <v>348</v>
      </c>
      <c r="J63" s="13"/>
      <c r="K63" s="13" t="s">
        <v>336</v>
      </c>
    </row>
    <row r="64" ht="40" customHeight="1" spans="2:11">
      <c r="B64" s="93"/>
      <c r="C64" s="13" t="s">
        <v>373</v>
      </c>
      <c r="D64" s="94" t="s">
        <v>284</v>
      </c>
      <c r="E64" s="95" t="s">
        <v>341</v>
      </c>
      <c r="F64" s="95" t="s">
        <v>342</v>
      </c>
      <c r="G64" s="13" t="s">
        <v>372</v>
      </c>
      <c r="H64" s="13" t="s">
        <v>344</v>
      </c>
      <c r="I64" s="13" t="s">
        <v>348</v>
      </c>
      <c r="J64" s="13"/>
      <c r="K64" s="13" t="s">
        <v>336</v>
      </c>
    </row>
    <row r="65" ht="40" customHeight="1" spans="2:11">
      <c r="B65" s="93"/>
      <c r="C65" s="13"/>
      <c r="D65" s="94"/>
      <c r="E65" s="95" t="s">
        <v>341</v>
      </c>
      <c r="F65" s="95" t="s">
        <v>342</v>
      </c>
      <c r="G65" s="13" t="s">
        <v>371</v>
      </c>
      <c r="H65" s="13" t="s">
        <v>344</v>
      </c>
      <c r="I65" s="13" t="s">
        <v>348</v>
      </c>
      <c r="J65" s="13"/>
      <c r="K65" s="13" t="s">
        <v>330</v>
      </c>
    </row>
    <row r="66" ht="40" customHeight="1" spans="2:11">
      <c r="B66" s="93"/>
      <c r="C66" s="13"/>
      <c r="D66" s="94"/>
      <c r="E66" s="95" t="s">
        <v>331</v>
      </c>
      <c r="F66" s="95" t="s">
        <v>332</v>
      </c>
      <c r="G66" s="13" t="s">
        <v>333</v>
      </c>
      <c r="H66" s="13" t="s">
        <v>334</v>
      </c>
      <c r="I66" s="13" t="s">
        <v>335</v>
      </c>
      <c r="J66" s="13" t="s">
        <v>329</v>
      </c>
      <c r="K66" s="13" t="s">
        <v>336</v>
      </c>
    </row>
    <row r="67" ht="40" customHeight="1" spans="2:11">
      <c r="B67" s="93"/>
      <c r="C67" s="13"/>
      <c r="D67" s="94"/>
      <c r="E67" s="95" t="s">
        <v>324</v>
      </c>
      <c r="F67" s="95" t="s">
        <v>339</v>
      </c>
      <c r="G67" s="13" t="s">
        <v>340</v>
      </c>
      <c r="H67" s="13" t="s">
        <v>327</v>
      </c>
      <c r="I67" s="13" t="s">
        <v>328</v>
      </c>
      <c r="J67" s="13" t="s">
        <v>329</v>
      </c>
      <c r="K67" s="13" t="s">
        <v>336</v>
      </c>
    </row>
    <row r="68" ht="40" customHeight="1" spans="2:11">
      <c r="B68" s="93"/>
      <c r="C68" s="13"/>
      <c r="D68" s="94"/>
      <c r="E68" s="95" t="s">
        <v>324</v>
      </c>
      <c r="F68" s="95" t="s">
        <v>337</v>
      </c>
      <c r="G68" s="13" t="s">
        <v>370</v>
      </c>
      <c r="H68" s="13" t="s">
        <v>327</v>
      </c>
      <c r="I68" s="13" t="s">
        <v>328</v>
      </c>
      <c r="J68" s="13" t="s">
        <v>329</v>
      </c>
      <c r="K68" s="13" t="s">
        <v>336</v>
      </c>
    </row>
    <row r="69" ht="40" customHeight="1" spans="2:11">
      <c r="B69" s="93"/>
      <c r="C69" s="13"/>
      <c r="D69" s="94"/>
      <c r="E69" s="95" t="s">
        <v>324</v>
      </c>
      <c r="F69" s="95" t="s">
        <v>337</v>
      </c>
      <c r="G69" s="13" t="s">
        <v>364</v>
      </c>
      <c r="H69" s="13" t="s">
        <v>327</v>
      </c>
      <c r="I69" s="13" t="s">
        <v>328</v>
      </c>
      <c r="J69" s="13" t="s">
        <v>329</v>
      </c>
      <c r="K69" s="13" t="s">
        <v>330</v>
      </c>
    </row>
    <row r="70" ht="40" customHeight="1" spans="2:11">
      <c r="B70" s="93"/>
      <c r="C70" s="13"/>
      <c r="D70" s="94"/>
      <c r="E70" s="95" t="s">
        <v>365</v>
      </c>
      <c r="F70" s="95" t="s">
        <v>366</v>
      </c>
      <c r="G70" s="13" t="s">
        <v>367</v>
      </c>
      <c r="H70" s="13" t="s">
        <v>368</v>
      </c>
      <c r="I70" s="13" t="s">
        <v>369</v>
      </c>
      <c r="J70" s="13" t="s">
        <v>329</v>
      </c>
      <c r="K70" s="13" t="s">
        <v>336</v>
      </c>
    </row>
    <row r="71" ht="40" customHeight="1" spans="2:11">
      <c r="B71" s="93"/>
      <c r="C71" s="13" t="s">
        <v>374</v>
      </c>
      <c r="D71" s="94" t="s">
        <v>92</v>
      </c>
      <c r="E71" s="95" t="s">
        <v>324</v>
      </c>
      <c r="F71" s="95" t="s">
        <v>325</v>
      </c>
      <c r="G71" s="13" t="s">
        <v>375</v>
      </c>
      <c r="H71" s="13" t="s">
        <v>334</v>
      </c>
      <c r="I71" s="13" t="s">
        <v>336</v>
      </c>
      <c r="J71" s="13" t="s">
        <v>376</v>
      </c>
      <c r="K71" s="13" t="s">
        <v>377</v>
      </c>
    </row>
    <row r="72" ht="40" customHeight="1" spans="2:11">
      <c r="B72" s="93"/>
      <c r="C72" s="13"/>
      <c r="D72" s="94"/>
      <c r="E72" s="95" t="s">
        <v>341</v>
      </c>
      <c r="F72" s="95" t="s">
        <v>378</v>
      </c>
      <c r="G72" s="13" t="s">
        <v>379</v>
      </c>
      <c r="H72" s="13" t="s">
        <v>334</v>
      </c>
      <c r="I72" s="13" t="s">
        <v>360</v>
      </c>
      <c r="J72" s="13" t="s">
        <v>329</v>
      </c>
      <c r="K72" s="13" t="s">
        <v>380</v>
      </c>
    </row>
    <row r="73" ht="40" customHeight="1" spans="2:11">
      <c r="B73" s="93"/>
      <c r="C73" s="13" t="s">
        <v>381</v>
      </c>
      <c r="D73" s="94" t="s">
        <v>114</v>
      </c>
      <c r="E73" s="95" t="s">
        <v>324</v>
      </c>
      <c r="F73" s="95" t="s">
        <v>337</v>
      </c>
      <c r="G73" s="13" t="s">
        <v>338</v>
      </c>
      <c r="H73" s="13" t="s">
        <v>327</v>
      </c>
      <c r="I73" s="13" t="s">
        <v>328</v>
      </c>
      <c r="J73" s="13" t="s">
        <v>329</v>
      </c>
      <c r="K73" s="13" t="s">
        <v>336</v>
      </c>
    </row>
    <row r="74" ht="40" customHeight="1" spans="2:11">
      <c r="B74" s="93"/>
      <c r="C74" s="13"/>
      <c r="D74" s="94"/>
      <c r="E74" s="95" t="s">
        <v>324</v>
      </c>
      <c r="F74" s="95" t="s">
        <v>325</v>
      </c>
      <c r="G74" s="13" t="s">
        <v>326</v>
      </c>
      <c r="H74" s="13" t="s">
        <v>327</v>
      </c>
      <c r="I74" s="13" t="s">
        <v>328</v>
      </c>
      <c r="J74" s="13" t="s">
        <v>329</v>
      </c>
      <c r="K74" s="13" t="s">
        <v>330</v>
      </c>
    </row>
    <row r="75" ht="40" customHeight="1" spans="2:11">
      <c r="B75" s="93"/>
      <c r="C75" s="13"/>
      <c r="D75" s="94"/>
      <c r="E75" s="95" t="s">
        <v>341</v>
      </c>
      <c r="F75" s="95" t="s">
        <v>342</v>
      </c>
      <c r="G75" s="13" t="s">
        <v>347</v>
      </c>
      <c r="H75" s="13" t="s">
        <v>344</v>
      </c>
      <c r="I75" s="13" t="s">
        <v>348</v>
      </c>
      <c r="J75" s="13"/>
      <c r="K75" s="13" t="s">
        <v>336</v>
      </c>
    </row>
    <row r="76" ht="40" customHeight="1" spans="2:11">
      <c r="B76" s="93"/>
      <c r="C76" s="13"/>
      <c r="D76" s="94"/>
      <c r="E76" s="95" t="s">
        <v>324</v>
      </c>
      <c r="F76" s="95" t="s">
        <v>337</v>
      </c>
      <c r="G76" s="13" t="s">
        <v>346</v>
      </c>
      <c r="H76" s="13" t="s">
        <v>327</v>
      </c>
      <c r="I76" s="13" t="s">
        <v>328</v>
      </c>
      <c r="J76" s="13" t="s">
        <v>329</v>
      </c>
      <c r="K76" s="13" t="s">
        <v>336</v>
      </c>
    </row>
    <row r="77" ht="40" customHeight="1" spans="2:11">
      <c r="B77" s="93"/>
      <c r="C77" s="13"/>
      <c r="D77" s="94"/>
      <c r="E77" s="95" t="s">
        <v>324</v>
      </c>
      <c r="F77" s="95" t="s">
        <v>339</v>
      </c>
      <c r="G77" s="13" t="s">
        <v>340</v>
      </c>
      <c r="H77" s="13" t="s">
        <v>327</v>
      </c>
      <c r="I77" s="13" t="s">
        <v>328</v>
      </c>
      <c r="J77" s="13" t="s">
        <v>329</v>
      </c>
      <c r="K77" s="13" t="s">
        <v>336</v>
      </c>
    </row>
    <row r="78" ht="40" customHeight="1" spans="2:11">
      <c r="B78" s="93"/>
      <c r="C78" s="13"/>
      <c r="D78" s="94"/>
      <c r="E78" s="95" t="s">
        <v>341</v>
      </c>
      <c r="F78" s="95" t="s">
        <v>342</v>
      </c>
      <c r="G78" s="13" t="s">
        <v>343</v>
      </c>
      <c r="H78" s="13" t="s">
        <v>344</v>
      </c>
      <c r="I78" s="13" t="s">
        <v>345</v>
      </c>
      <c r="J78" s="13"/>
      <c r="K78" s="13" t="s">
        <v>330</v>
      </c>
    </row>
    <row r="79" ht="40" customHeight="1" spans="2:11">
      <c r="B79" s="93"/>
      <c r="C79" s="13"/>
      <c r="D79" s="94"/>
      <c r="E79" s="95" t="s">
        <v>331</v>
      </c>
      <c r="F79" s="95" t="s">
        <v>332</v>
      </c>
      <c r="G79" s="13" t="s">
        <v>333</v>
      </c>
      <c r="H79" s="13" t="s">
        <v>334</v>
      </c>
      <c r="I79" s="13" t="s">
        <v>335</v>
      </c>
      <c r="J79" s="13" t="s">
        <v>329</v>
      </c>
      <c r="K79" s="13" t="s">
        <v>336</v>
      </c>
    </row>
    <row r="80" ht="40" customHeight="1" spans="2:11">
      <c r="B80" s="93"/>
      <c r="C80" s="13" t="s">
        <v>382</v>
      </c>
      <c r="D80" s="94" t="s">
        <v>383</v>
      </c>
      <c r="E80" s="95" t="s">
        <v>341</v>
      </c>
      <c r="F80" s="95" t="s">
        <v>342</v>
      </c>
      <c r="G80" s="13" t="s">
        <v>384</v>
      </c>
      <c r="H80" s="13" t="s">
        <v>334</v>
      </c>
      <c r="I80" s="13" t="s">
        <v>330</v>
      </c>
      <c r="J80" s="13" t="s">
        <v>329</v>
      </c>
      <c r="K80" s="13" t="s">
        <v>330</v>
      </c>
    </row>
    <row r="81" ht="40" customHeight="1" spans="2:11">
      <c r="B81" s="93"/>
      <c r="C81" s="13"/>
      <c r="D81" s="94"/>
      <c r="E81" s="95" t="s">
        <v>331</v>
      </c>
      <c r="F81" s="95" t="s">
        <v>332</v>
      </c>
      <c r="G81" s="13" t="s">
        <v>384</v>
      </c>
      <c r="H81" s="13" t="s">
        <v>334</v>
      </c>
      <c r="I81" s="13" t="s">
        <v>336</v>
      </c>
      <c r="J81" s="13" t="s">
        <v>329</v>
      </c>
      <c r="K81" s="13" t="s">
        <v>336</v>
      </c>
    </row>
    <row r="82" ht="40" customHeight="1" spans="2:11">
      <c r="B82" s="93"/>
      <c r="C82" s="13"/>
      <c r="D82" s="94"/>
      <c r="E82" s="95" t="s">
        <v>324</v>
      </c>
      <c r="F82" s="95" t="s">
        <v>337</v>
      </c>
      <c r="G82" s="13" t="s">
        <v>384</v>
      </c>
      <c r="H82" s="13" t="s">
        <v>334</v>
      </c>
      <c r="I82" s="13" t="s">
        <v>377</v>
      </c>
      <c r="J82" s="13" t="s">
        <v>329</v>
      </c>
      <c r="K82" s="13" t="s">
        <v>377</v>
      </c>
    </row>
    <row r="83" ht="40" customHeight="1" spans="2:11">
      <c r="B83" s="93"/>
      <c r="C83" s="13" t="s">
        <v>385</v>
      </c>
      <c r="D83" s="94" t="s">
        <v>386</v>
      </c>
      <c r="E83" s="95" t="s">
        <v>324</v>
      </c>
      <c r="F83" s="95" t="s">
        <v>337</v>
      </c>
      <c r="G83" s="13" t="s">
        <v>387</v>
      </c>
      <c r="H83" s="13" t="s">
        <v>334</v>
      </c>
      <c r="I83" s="13" t="s">
        <v>388</v>
      </c>
      <c r="J83" s="13" t="s">
        <v>329</v>
      </c>
      <c r="K83" s="13" t="s">
        <v>388</v>
      </c>
    </row>
    <row r="84" ht="40" customHeight="1" spans="2:11">
      <c r="B84" s="93"/>
      <c r="C84" s="13"/>
      <c r="D84" s="94"/>
      <c r="E84" s="95" t="s">
        <v>341</v>
      </c>
      <c r="F84" s="95" t="s">
        <v>389</v>
      </c>
      <c r="G84" s="13" t="s">
        <v>387</v>
      </c>
      <c r="H84" s="13" t="s">
        <v>334</v>
      </c>
      <c r="I84" s="13" t="s">
        <v>390</v>
      </c>
      <c r="J84" s="13" t="s">
        <v>329</v>
      </c>
      <c r="K84" s="13" t="s">
        <v>390</v>
      </c>
    </row>
    <row r="85" ht="40" customHeight="1" spans="2:11">
      <c r="B85" s="93"/>
      <c r="C85" s="13" t="s">
        <v>391</v>
      </c>
      <c r="D85" s="94" t="s">
        <v>392</v>
      </c>
      <c r="E85" s="95" t="s">
        <v>324</v>
      </c>
      <c r="F85" s="95" t="s">
        <v>325</v>
      </c>
      <c r="G85" s="13" t="s">
        <v>393</v>
      </c>
      <c r="H85" s="13" t="s">
        <v>327</v>
      </c>
      <c r="I85" s="13" t="s">
        <v>394</v>
      </c>
      <c r="J85" s="13" t="s">
        <v>395</v>
      </c>
      <c r="K85" s="13" t="s">
        <v>330</v>
      </c>
    </row>
    <row r="86" ht="40" customHeight="1" spans="2:11">
      <c r="B86" s="93"/>
      <c r="C86" s="13"/>
      <c r="D86" s="94"/>
      <c r="E86" s="95" t="s">
        <v>324</v>
      </c>
      <c r="F86" s="95" t="s">
        <v>325</v>
      </c>
      <c r="G86" s="13" t="s">
        <v>396</v>
      </c>
      <c r="H86" s="13" t="s">
        <v>327</v>
      </c>
      <c r="I86" s="13" t="s">
        <v>397</v>
      </c>
      <c r="J86" s="13" t="s">
        <v>398</v>
      </c>
      <c r="K86" s="13" t="s">
        <v>330</v>
      </c>
    </row>
    <row r="87" ht="40" customHeight="1" spans="2:11">
      <c r="B87" s="93"/>
      <c r="C87" s="13"/>
      <c r="D87" s="94"/>
      <c r="E87" s="95" t="s">
        <v>341</v>
      </c>
      <c r="F87" s="95" t="s">
        <v>342</v>
      </c>
      <c r="G87" s="13" t="s">
        <v>399</v>
      </c>
      <c r="H87" s="13" t="s">
        <v>334</v>
      </c>
      <c r="I87" s="13" t="s">
        <v>360</v>
      </c>
      <c r="J87" s="13" t="s">
        <v>329</v>
      </c>
      <c r="K87" s="13" t="s">
        <v>330</v>
      </c>
    </row>
    <row r="88" ht="40" customHeight="1" spans="2:11">
      <c r="B88" s="93"/>
      <c r="C88" s="13"/>
      <c r="D88" s="94"/>
      <c r="E88" s="95" t="s">
        <v>331</v>
      </c>
      <c r="F88" s="95" t="s">
        <v>332</v>
      </c>
      <c r="G88" s="13" t="s">
        <v>400</v>
      </c>
      <c r="H88" s="13" t="s">
        <v>334</v>
      </c>
      <c r="I88" s="13" t="s">
        <v>335</v>
      </c>
      <c r="J88" s="13" t="s">
        <v>329</v>
      </c>
      <c r="K88" s="13" t="s">
        <v>336</v>
      </c>
    </row>
    <row r="89" ht="40" customHeight="1" spans="2:11">
      <c r="B89" s="93"/>
      <c r="C89" s="13"/>
      <c r="D89" s="94"/>
      <c r="E89" s="95" t="s">
        <v>324</v>
      </c>
      <c r="F89" s="95" t="s">
        <v>325</v>
      </c>
      <c r="G89" s="13" t="s">
        <v>401</v>
      </c>
      <c r="H89" s="13" t="s">
        <v>327</v>
      </c>
      <c r="I89" s="13" t="s">
        <v>336</v>
      </c>
      <c r="J89" s="13" t="s">
        <v>402</v>
      </c>
      <c r="K89" s="13" t="s">
        <v>330</v>
      </c>
    </row>
    <row r="90" spans="3:11">
      <c r="C90" s="13" t="s">
        <v>403</v>
      </c>
      <c r="D90" s="94" t="s">
        <v>136</v>
      </c>
      <c r="E90" s="95" t="s">
        <v>341</v>
      </c>
      <c r="F90" s="95" t="s">
        <v>342</v>
      </c>
      <c r="G90" s="13" t="s">
        <v>404</v>
      </c>
      <c r="H90" s="13" t="s">
        <v>334</v>
      </c>
      <c r="I90" s="13" t="s">
        <v>360</v>
      </c>
      <c r="J90" s="13" t="s">
        <v>329</v>
      </c>
      <c r="K90" s="13" t="s">
        <v>390</v>
      </c>
    </row>
    <row r="91" ht="28" spans="3:11">
      <c r="C91" s="13"/>
      <c r="D91" s="94"/>
      <c r="E91" s="95" t="s">
        <v>324</v>
      </c>
      <c r="F91" s="95" t="s">
        <v>405</v>
      </c>
      <c r="G91" s="13" t="s">
        <v>406</v>
      </c>
      <c r="H91" s="13" t="s">
        <v>334</v>
      </c>
      <c r="I91" s="13" t="s">
        <v>407</v>
      </c>
      <c r="J91" s="13" t="s">
        <v>329</v>
      </c>
      <c r="K91" s="13" t="s">
        <v>388</v>
      </c>
    </row>
    <row r="92" spans="3:11">
      <c r="C92" s="13" t="s">
        <v>408</v>
      </c>
      <c r="D92" s="94" t="s">
        <v>409</v>
      </c>
      <c r="E92" s="95" t="s">
        <v>341</v>
      </c>
      <c r="F92" s="95" t="s">
        <v>389</v>
      </c>
      <c r="G92" s="13" t="s">
        <v>410</v>
      </c>
      <c r="H92" s="13" t="s">
        <v>334</v>
      </c>
      <c r="I92" s="13" t="s">
        <v>390</v>
      </c>
      <c r="J92" s="13" t="s">
        <v>329</v>
      </c>
      <c r="K92" s="13" t="s">
        <v>390</v>
      </c>
    </row>
    <row r="93" spans="3:11">
      <c r="C93" s="13"/>
      <c r="D93" s="94"/>
      <c r="E93" s="95" t="s">
        <v>324</v>
      </c>
      <c r="F93" s="95" t="s">
        <v>339</v>
      </c>
      <c r="G93" s="13" t="s">
        <v>411</v>
      </c>
      <c r="H93" s="13" t="s">
        <v>334</v>
      </c>
      <c r="I93" s="13" t="s">
        <v>388</v>
      </c>
      <c r="J93" s="13" t="s">
        <v>329</v>
      </c>
      <c r="K93" s="13" t="s">
        <v>388</v>
      </c>
    </row>
    <row r="94" spans="3:11">
      <c r="C94" s="13" t="s">
        <v>412</v>
      </c>
      <c r="D94" s="94" t="s">
        <v>413</v>
      </c>
      <c r="E94" s="95" t="s">
        <v>324</v>
      </c>
      <c r="F94" s="95" t="s">
        <v>405</v>
      </c>
      <c r="G94" s="13" t="s">
        <v>411</v>
      </c>
      <c r="H94" s="13" t="s">
        <v>334</v>
      </c>
      <c r="I94" s="13" t="s">
        <v>335</v>
      </c>
      <c r="J94" s="13" t="s">
        <v>329</v>
      </c>
      <c r="K94" s="13" t="s">
        <v>388</v>
      </c>
    </row>
    <row r="95" spans="3:11">
      <c r="C95" s="13"/>
      <c r="D95" s="94"/>
      <c r="E95" s="95" t="s">
        <v>341</v>
      </c>
      <c r="F95" s="95" t="s">
        <v>414</v>
      </c>
      <c r="G95" s="13" t="s">
        <v>415</v>
      </c>
      <c r="H95" s="13" t="s">
        <v>334</v>
      </c>
      <c r="I95" s="13" t="s">
        <v>360</v>
      </c>
      <c r="J95" s="13" t="s">
        <v>329</v>
      </c>
      <c r="K95" s="13" t="s">
        <v>390</v>
      </c>
    </row>
    <row r="96" spans="3:11">
      <c r="C96" s="13" t="s">
        <v>416</v>
      </c>
      <c r="D96" s="94" t="s">
        <v>417</v>
      </c>
      <c r="E96" s="95" t="s">
        <v>341</v>
      </c>
      <c r="F96" s="95" t="s">
        <v>389</v>
      </c>
      <c r="G96" s="13" t="s">
        <v>418</v>
      </c>
      <c r="H96" s="13" t="s">
        <v>334</v>
      </c>
      <c r="I96" s="13" t="s">
        <v>360</v>
      </c>
      <c r="J96" s="13" t="s">
        <v>329</v>
      </c>
      <c r="K96" s="13" t="s">
        <v>380</v>
      </c>
    </row>
    <row r="97" spans="3:11">
      <c r="C97" s="13"/>
      <c r="D97" s="94"/>
      <c r="E97" s="95" t="s">
        <v>331</v>
      </c>
      <c r="F97" s="95" t="s">
        <v>332</v>
      </c>
      <c r="G97" s="13" t="s">
        <v>400</v>
      </c>
      <c r="H97" s="13" t="s">
        <v>334</v>
      </c>
      <c r="I97" s="13" t="s">
        <v>407</v>
      </c>
      <c r="J97" s="13" t="s">
        <v>329</v>
      </c>
      <c r="K97" s="13" t="s">
        <v>336</v>
      </c>
    </row>
    <row r="98" ht="28" spans="3:11">
      <c r="C98" s="13"/>
      <c r="D98" s="94"/>
      <c r="E98" s="95" t="s">
        <v>324</v>
      </c>
      <c r="F98" s="95" t="s">
        <v>325</v>
      </c>
      <c r="G98" s="13" t="s">
        <v>419</v>
      </c>
      <c r="H98" s="13" t="s">
        <v>334</v>
      </c>
      <c r="I98" s="13" t="s">
        <v>360</v>
      </c>
      <c r="J98" s="13" t="s">
        <v>329</v>
      </c>
      <c r="K98" s="13" t="s">
        <v>330</v>
      </c>
    </row>
    <row r="99" ht="28" spans="3:11">
      <c r="C99" s="13"/>
      <c r="D99" s="94"/>
      <c r="E99" s="95" t="s">
        <v>324</v>
      </c>
      <c r="F99" s="95" t="s">
        <v>325</v>
      </c>
      <c r="G99" s="13" t="s">
        <v>420</v>
      </c>
      <c r="H99" s="13" t="s">
        <v>334</v>
      </c>
      <c r="I99" s="13" t="s">
        <v>360</v>
      </c>
      <c r="J99" s="13" t="s">
        <v>329</v>
      </c>
      <c r="K99" s="13" t="s">
        <v>330</v>
      </c>
    </row>
    <row r="100" spans="3:11">
      <c r="C100" s="13"/>
      <c r="D100" s="94"/>
      <c r="E100" s="95" t="s">
        <v>365</v>
      </c>
      <c r="F100" s="95" t="s">
        <v>366</v>
      </c>
      <c r="G100" s="13" t="s">
        <v>421</v>
      </c>
      <c r="H100" s="13" t="s">
        <v>368</v>
      </c>
      <c r="I100" s="13" t="s">
        <v>422</v>
      </c>
      <c r="J100" s="13" t="s">
        <v>329</v>
      </c>
      <c r="K100" s="13" t="s">
        <v>336</v>
      </c>
    </row>
    <row r="101" spans="3:11">
      <c r="C101" s="13" t="s">
        <v>423</v>
      </c>
      <c r="D101" s="94" t="s">
        <v>125</v>
      </c>
      <c r="E101" s="95" t="s">
        <v>324</v>
      </c>
      <c r="F101" s="95" t="s">
        <v>325</v>
      </c>
      <c r="G101" s="13" t="s">
        <v>424</v>
      </c>
      <c r="H101" s="13" t="s">
        <v>327</v>
      </c>
      <c r="I101" s="13" t="s">
        <v>336</v>
      </c>
      <c r="J101" s="13" t="s">
        <v>425</v>
      </c>
      <c r="K101" s="13" t="s">
        <v>336</v>
      </c>
    </row>
    <row r="102" ht="28" spans="3:11">
      <c r="C102" s="13"/>
      <c r="D102" s="94"/>
      <c r="E102" s="95" t="s">
        <v>341</v>
      </c>
      <c r="F102" s="95" t="s">
        <v>342</v>
      </c>
      <c r="G102" s="13" t="s">
        <v>426</v>
      </c>
      <c r="H102" s="13" t="s">
        <v>334</v>
      </c>
      <c r="I102" s="13" t="s">
        <v>336</v>
      </c>
      <c r="J102" s="13" t="s">
        <v>329</v>
      </c>
      <c r="K102" s="13" t="s">
        <v>380</v>
      </c>
    </row>
    <row r="103" spans="3:11">
      <c r="C103" s="13"/>
      <c r="D103" s="94"/>
      <c r="E103" s="95" t="s">
        <v>324</v>
      </c>
      <c r="F103" s="95" t="s">
        <v>325</v>
      </c>
      <c r="G103" s="13" t="s">
        <v>427</v>
      </c>
      <c r="H103" s="13" t="s">
        <v>327</v>
      </c>
      <c r="I103" s="13" t="s">
        <v>330</v>
      </c>
      <c r="J103" s="13" t="s">
        <v>398</v>
      </c>
      <c r="K103" s="13" t="s">
        <v>336</v>
      </c>
    </row>
    <row r="104" spans="3:11">
      <c r="C104" s="13"/>
      <c r="D104" s="94"/>
      <c r="E104" s="95" t="s">
        <v>324</v>
      </c>
      <c r="F104" s="95" t="s">
        <v>325</v>
      </c>
      <c r="G104" s="13" t="s">
        <v>428</v>
      </c>
      <c r="H104" s="13" t="s">
        <v>327</v>
      </c>
      <c r="I104" s="13" t="s">
        <v>336</v>
      </c>
      <c r="J104" s="13" t="s">
        <v>425</v>
      </c>
      <c r="K104" s="13" t="s">
        <v>336</v>
      </c>
    </row>
    <row r="105" spans="3:11">
      <c r="C105" s="13"/>
      <c r="D105" s="94"/>
      <c r="E105" s="95" t="s">
        <v>324</v>
      </c>
      <c r="F105" s="95" t="s">
        <v>325</v>
      </c>
      <c r="G105" s="13" t="s">
        <v>429</v>
      </c>
      <c r="H105" s="13" t="s">
        <v>327</v>
      </c>
      <c r="I105" s="13" t="s">
        <v>336</v>
      </c>
      <c r="J105" s="13" t="s">
        <v>430</v>
      </c>
      <c r="K105" s="13" t="s">
        <v>336</v>
      </c>
    </row>
    <row r="106" spans="3:11">
      <c r="C106" s="13"/>
      <c r="D106" s="94"/>
      <c r="E106" s="95" t="s">
        <v>324</v>
      </c>
      <c r="F106" s="95" t="s">
        <v>325</v>
      </c>
      <c r="G106" s="13" t="s">
        <v>431</v>
      </c>
      <c r="H106" s="13" t="s">
        <v>327</v>
      </c>
      <c r="I106" s="13" t="s">
        <v>336</v>
      </c>
      <c r="J106" s="13" t="s">
        <v>398</v>
      </c>
      <c r="K106" s="13" t="s">
        <v>336</v>
      </c>
    </row>
    <row r="107" spans="3:11">
      <c r="C107" s="13"/>
      <c r="D107" s="94"/>
      <c r="E107" s="95" t="s">
        <v>324</v>
      </c>
      <c r="F107" s="95" t="s">
        <v>325</v>
      </c>
      <c r="G107" s="13" t="s">
        <v>432</v>
      </c>
      <c r="H107" s="13" t="s">
        <v>327</v>
      </c>
      <c r="I107" s="13" t="s">
        <v>336</v>
      </c>
      <c r="J107" s="13" t="s">
        <v>430</v>
      </c>
      <c r="K107" s="13" t="s">
        <v>336</v>
      </c>
    </row>
    <row r="108" spans="3:11">
      <c r="C108" s="13" t="s">
        <v>433</v>
      </c>
      <c r="D108" s="94" t="s">
        <v>386</v>
      </c>
      <c r="E108" s="95" t="s">
        <v>324</v>
      </c>
      <c r="F108" s="95" t="s">
        <v>365</v>
      </c>
      <c r="G108" s="13" t="s">
        <v>421</v>
      </c>
      <c r="H108" s="13" t="s">
        <v>368</v>
      </c>
      <c r="I108" s="13" t="s">
        <v>434</v>
      </c>
      <c r="J108" s="13" t="s">
        <v>329</v>
      </c>
      <c r="K108" s="13" t="s">
        <v>377</v>
      </c>
    </row>
    <row r="109" ht="28" spans="3:11">
      <c r="C109" s="13"/>
      <c r="D109" s="94"/>
      <c r="E109" s="95" t="s">
        <v>341</v>
      </c>
      <c r="F109" s="95" t="s">
        <v>378</v>
      </c>
      <c r="G109" s="13" t="s">
        <v>435</v>
      </c>
      <c r="H109" s="13" t="s">
        <v>334</v>
      </c>
      <c r="I109" s="13" t="s">
        <v>436</v>
      </c>
      <c r="J109" s="13" t="s">
        <v>329</v>
      </c>
      <c r="K109" s="13" t="s">
        <v>380</v>
      </c>
    </row>
    <row r="110" spans="3:11">
      <c r="C110" s="13" t="s">
        <v>437</v>
      </c>
      <c r="D110" s="94" t="s">
        <v>160</v>
      </c>
      <c r="E110" s="95" t="s">
        <v>324</v>
      </c>
      <c r="F110" s="95" t="s">
        <v>325</v>
      </c>
      <c r="G110" s="13" t="s">
        <v>438</v>
      </c>
      <c r="H110" s="13" t="s">
        <v>327</v>
      </c>
      <c r="I110" s="13" t="s">
        <v>439</v>
      </c>
      <c r="J110" s="13" t="s">
        <v>440</v>
      </c>
      <c r="K110" s="13" t="s">
        <v>377</v>
      </c>
    </row>
    <row r="111" ht="28" spans="3:11">
      <c r="C111" s="13"/>
      <c r="D111" s="94"/>
      <c r="E111" s="95" t="s">
        <v>341</v>
      </c>
      <c r="F111" s="95" t="s">
        <v>342</v>
      </c>
      <c r="G111" s="13" t="s">
        <v>441</v>
      </c>
      <c r="H111" s="13" t="s">
        <v>334</v>
      </c>
      <c r="I111" s="13" t="s">
        <v>360</v>
      </c>
      <c r="J111" s="13" t="s">
        <v>329</v>
      </c>
      <c r="K111" s="13" t="s">
        <v>380</v>
      </c>
    </row>
    <row r="112" spans="3:11">
      <c r="C112" s="13" t="s">
        <v>442</v>
      </c>
      <c r="D112" s="94" t="s">
        <v>443</v>
      </c>
      <c r="E112" s="95" t="s">
        <v>324</v>
      </c>
      <c r="F112" s="95" t="s">
        <v>365</v>
      </c>
      <c r="G112" s="13" t="s">
        <v>421</v>
      </c>
      <c r="H112" s="13" t="s">
        <v>368</v>
      </c>
      <c r="I112" s="13" t="s">
        <v>434</v>
      </c>
      <c r="J112" s="13" t="s">
        <v>329</v>
      </c>
      <c r="K112" s="13" t="s">
        <v>377</v>
      </c>
    </row>
    <row r="113" ht="28" spans="3:11">
      <c r="C113" s="13"/>
      <c r="D113" s="94"/>
      <c r="E113" s="95" t="s">
        <v>341</v>
      </c>
      <c r="F113" s="95" t="s">
        <v>378</v>
      </c>
      <c r="G113" s="13" t="s">
        <v>441</v>
      </c>
      <c r="H113" s="13" t="s">
        <v>334</v>
      </c>
      <c r="I113" s="13" t="s">
        <v>360</v>
      </c>
      <c r="J113" s="13" t="s">
        <v>329</v>
      </c>
      <c r="K113" s="13" t="s">
        <v>380</v>
      </c>
    </row>
    <row r="114" spans="3:11">
      <c r="C114" s="13" t="s">
        <v>444</v>
      </c>
      <c r="D114" s="94" t="s">
        <v>445</v>
      </c>
      <c r="E114" s="95" t="s">
        <v>341</v>
      </c>
      <c r="F114" s="95" t="s">
        <v>378</v>
      </c>
      <c r="G114" s="13" t="s">
        <v>446</v>
      </c>
      <c r="H114" s="13" t="s">
        <v>334</v>
      </c>
      <c r="I114" s="13" t="s">
        <v>390</v>
      </c>
      <c r="J114" s="13" t="s">
        <v>329</v>
      </c>
      <c r="K114" s="13" t="s">
        <v>390</v>
      </c>
    </row>
    <row r="115" spans="3:11">
      <c r="C115" s="13"/>
      <c r="D115" s="94"/>
      <c r="E115" s="95" t="s">
        <v>324</v>
      </c>
      <c r="F115" s="95" t="s">
        <v>365</v>
      </c>
      <c r="G115" s="13" t="s">
        <v>421</v>
      </c>
      <c r="H115" s="13" t="s">
        <v>368</v>
      </c>
      <c r="I115" s="13" t="s">
        <v>388</v>
      </c>
      <c r="J115" s="13" t="s">
        <v>329</v>
      </c>
      <c r="K115" s="13" t="s">
        <v>388</v>
      </c>
    </row>
    <row r="116" spans="3:11">
      <c r="C116" s="13" t="s">
        <v>447</v>
      </c>
      <c r="D116" s="94" t="s">
        <v>386</v>
      </c>
      <c r="E116" s="95" t="s">
        <v>341</v>
      </c>
      <c r="F116" s="95" t="s">
        <v>378</v>
      </c>
      <c r="G116" s="13" t="s">
        <v>448</v>
      </c>
      <c r="H116" s="13" t="s">
        <v>334</v>
      </c>
      <c r="I116" s="13" t="s">
        <v>360</v>
      </c>
      <c r="J116" s="13" t="s">
        <v>329</v>
      </c>
      <c r="K116" s="13" t="s">
        <v>390</v>
      </c>
    </row>
    <row r="117" spans="3:11">
      <c r="C117" s="13"/>
      <c r="D117" s="94"/>
      <c r="E117" s="95" t="s">
        <v>324</v>
      </c>
      <c r="F117" s="95" t="s">
        <v>365</v>
      </c>
      <c r="G117" s="13" t="s">
        <v>421</v>
      </c>
      <c r="H117" s="13" t="s">
        <v>368</v>
      </c>
      <c r="I117" s="13" t="s">
        <v>422</v>
      </c>
      <c r="J117" s="13" t="s">
        <v>329</v>
      </c>
      <c r="K117" s="13" t="s">
        <v>388</v>
      </c>
    </row>
    <row r="118" spans="3:11">
      <c r="C118" s="13" t="s">
        <v>449</v>
      </c>
      <c r="D118" s="94" t="s">
        <v>450</v>
      </c>
      <c r="E118" s="95" t="s">
        <v>341</v>
      </c>
      <c r="F118" s="95" t="s">
        <v>389</v>
      </c>
      <c r="G118" s="13" t="s">
        <v>404</v>
      </c>
      <c r="H118" s="13" t="s">
        <v>334</v>
      </c>
      <c r="I118" s="13" t="s">
        <v>335</v>
      </c>
      <c r="J118" s="13" t="s">
        <v>329</v>
      </c>
      <c r="K118" s="13" t="s">
        <v>380</v>
      </c>
    </row>
    <row r="119" spans="3:11">
      <c r="C119" s="13"/>
      <c r="D119" s="94"/>
      <c r="E119" s="95" t="s">
        <v>331</v>
      </c>
      <c r="F119" s="95" t="s">
        <v>332</v>
      </c>
      <c r="G119" s="13" t="s">
        <v>400</v>
      </c>
      <c r="H119" s="13" t="s">
        <v>334</v>
      </c>
      <c r="I119" s="13" t="s">
        <v>360</v>
      </c>
      <c r="J119" s="13" t="s">
        <v>329</v>
      </c>
      <c r="K119" s="13" t="s">
        <v>336</v>
      </c>
    </row>
    <row r="120" spans="3:11">
      <c r="C120" s="13"/>
      <c r="D120" s="94"/>
      <c r="E120" s="95" t="s">
        <v>324</v>
      </c>
      <c r="F120" s="95" t="s">
        <v>325</v>
      </c>
      <c r="G120" s="13" t="s">
        <v>451</v>
      </c>
      <c r="H120" s="13" t="s">
        <v>327</v>
      </c>
      <c r="I120" s="13" t="s">
        <v>452</v>
      </c>
      <c r="J120" s="13" t="s">
        <v>453</v>
      </c>
      <c r="K120" s="13" t="s">
        <v>380</v>
      </c>
    </row>
    <row r="121" ht="28" spans="3:11">
      <c r="C121" s="13"/>
      <c r="D121" s="94"/>
      <c r="E121" s="95" t="s">
        <v>324</v>
      </c>
      <c r="F121" s="95" t="s">
        <v>405</v>
      </c>
      <c r="G121" s="13" t="s">
        <v>454</v>
      </c>
      <c r="H121" s="13" t="s">
        <v>334</v>
      </c>
      <c r="I121" s="13" t="s">
        <v>360</v>
      </c>
      <c r="J121" s="13" t="s">
        <v>329</v>
      </c>
      <c r="K121" s="13" t="s">
        <v>330</v>
      </c>
    </row>
    <row r="122" ht="28" spans="3:11">
      <c r="C122" s="13" t="s">
        <v>455</v>
      </c>
      <c r="D122" s="94" t="s">
        <v>456</v>
      </c>
      <c r="E122" s="95" t="s">
        <v>341</v>
      </c>
      <c r="F122" s="95" t="s">
        <v>378</v>
      </c>
      <c r="G122" s="13" t="s">
        <v>457</v>
      </c>
      <c r="H122" s="13" t="s">
        <v>334</v>
      </c>
      <c r="I122" s="13" t="s">
        <v>360</v>
      </c>
      <c r="J122" s="13" t="s">
        <v>329</v>
      </c>
      <c r="K122" s="13" t="s">
        <v>390</v>
      </c>
    </row>
    <row r="123" spans="3:11">
      <c r="C123" s="13"/>
      <c r="D123" s="94"/>
      <c r="E123" s="95" t="s">
        <v>324</v>
      </c>
      <c r="F123" s="95" t="s">
        <v>325</v>
      </c>
      <c r="G123" s="13" t="s">
        <v>401</v>
      </c>
      <c r="H123" s="13" t="s">
        <v>327</v>
      </c>
      <c r="I123" s="13" t="s">
        <v>458</v>
      </c>
      <c r="J123" s="13" t="s">
        <v>453</v>
      </c>
      <c r="K123" s="13" t="s">
        <v>388</v>
      </c>
    </row>
    <row r="124" ht="28" spans="3:11">
      <c r="C124" s="13" t="s">
        <v>459</v>
      </c>
      <c r="D124" s="94" t="s">
        <v>162</v>
      </c>
      <c r="E124" s="95" t="s">
        <v>341</v>
      </c>
      <c r="F124" s="95" t="s">
        <v>342</v>
      </c>
      <c r="G124" s="13" t="s">
        <v>460</v>
      </c>
      <c r="H124" s="13" t="s">
        <v>334</v>
      </c>
      <c r="I124" s="13" t="s">
        <v>360</v>
      </c>
      <c r="J124" s="13" t="s">
        <v>329</v>
      </c>
      <c r="K124" s="13" t="s">
        <v>390</v>
      </c>
    </row>
    <row r="125" spans="3:11">
      <c r="C125" s="13"/>
      <c r="D125" s="94"/>
      <c r="E125" s="95" t="s">
        <v>324</v>
      </c>
      <c r="F125" s="95" t="s">
        <v>325</v>
      </c>
      <c r="G125" s="13" t="s">
        <v>461</v>
      </c>
      <c r="H125" s="13" t="s">
        <v>327</v>
      </c>
      <c r="I125" s="13" t="s">
        <v>462</v>
      </c>
      <c r="J125" s="13" t="s">
        <v>440</v>
      </c>
      <c r="K125" s="13" t="s">
        <v>380</v>
      </c>
    </row>
    <row r="126" ht="28" spans="3:11">
      <c r="C126" s="13"/>
      <c r="D126" s="94"/>
      <c r="E126" s="95" t="s">
        <v>324</v>
      </c>
      <c r="F126" s="95" t="s">
        <v>405</v>
      </c>
      <c r="G126" s="13" t="s">
        <v>441</v>
      </c>
      <c r="H126" s="13" t="s">
        <v>334</v>
      </c>
      <c r="I126" s="13" t="s">
        <v>335</v>
      </c>
      <c r="J126" s="13" t="s">
        <v>329</v>
      </c>
      <c r="K126" s="13" t="s">
        <v>330</v>
      </c>
    </row>
    <row r="127" spans="3:11">
      <c r="C127" s="13" t="s">
        <v>463</v>
      </c>
      <c r="D127" s="94" t="s">
        <v>464</v>
      </c>
      <c r="E127" s="95" t="s">
        <v>324</v>
      </c>
      <c r="F127" s="95" t="s">
        <v>405</v>
      </c>
      <c r="G127" s="13" t="s">
        <v>465</v>
      </c>
      <c r="H127" s="13" t="s">
        <v>334</v>
      </c>
      <c r="I127" s="13" t="s">
        <v>388</v>
      </c>
      <c r="J127" s="13" t="s">
        <v>466</v>
      </c>
      <c r="K127" s="13" t="s">
        <v>388</v>
      </c>
    </row>
    <row r="128" spans="3:11">
      <c r="C128" s="13"/>
      <c r="D128" s="94"/>
      <c r="E128" s="95" t="s">
        <v>341</v>
      </c>
      <c r="F128" s="95" t="s">
        <v>342</v>
      </c>
      <c r="G128" s="13" t="s">
        <v>465</v>
      </c>
      <c r="H128" s="13" t="s">
        <v>327</v>
      </c>
      <c r="I128" s="13" t="s">
        <v>380</v>
      </c>
      <c r="J128" s="13" t="s">
        <v>467</v>
      </c>
      <c r="K128" s="13" t="s">
        <v>390</v>
      </c>
    </row>
    <row r="129" spans="3:11">
      <c r="C129" s="13" t="s">
        <v>468</v>
      </c>
      <c r="D129" s="94" t="s">
        <v>469</v>
      </c>
      <c r="E129" s="95" t="s">
        <v>324</v>
      </c>
      <c r="F129" s="95" t="s">
        <v>325</v>
      </c>
      <c r="G129" s="13" t="s">
        <v>470</v>
      </c>
      <c r="H129" s="13" t="s">
        <v>327</v>
      </c>
      <c r="I129" s="13" t="s">
        <v>390</v>
      </c>
      <c r="J129" s="13" t="s">
        <v>395</v>
      </c>
      <c r="K129" s="13" t="s">
        <v>388</v>
      </c>
    </row>
    <row r="130" spans="3:11">
      <c r="C130" s="13"/>
      <c r="D130" s="94"/>
      <c r="E130" s="95" t="s">
        <v>341</v>
      </c>
      <c r="F130" s="95" t="s">
        <v>471</v>
      </c>
      <c r="G130" s="13" t="s">
        <v>470</v>
      </c>
      <c r="H130" s="13" t="s">
        <v>327</v>
      </c>
      <c r="I130" s="13" t="s">
        <v>330</v>
      </c>
      <c r="J130" s="13" t="s">
        <v>395</v>
      </c>
      <c r="K130" s="13" t="s">
        <v>390</v>
      </c>
    </row>
    <row r="131" ht="28" spans="3:11">
      <c r="C131" s="13" t="s">
        <v>472</v>
      </c>
      <c r="D131" s="94" t="s">
        <v>473</v>
      </c>
      <c r="E131" s="95" t="s">
        <v>331</v>
      </c>
      <c r="F131" s="95" t="s">
        <v>332</v>
      </c>
      <c r="G131" s="13" t="s">
        <v>474</v>
      </c>
      <c r="H131" s="13" t="s">
        <v>334</v>
      </c>
      <c r="I131" s="13" t="s">
        <v>336</v>
      </c>
      <c r="J131" s="13" t="s">
        <v>466</v>
      </c>
      <c r="K131" s="13" t="s">
        <v>336</v>
      </c>
    </row>
    <row r="132" ht="28" spans="3:11">
      <c r="C132" s="13"/>
      <c r="D132" s="94"/>
      <c r="E132" s="95" t="s">
        <v>324</v>
      </c>
      <c r="F132" s="95" t="s">
        <v>325</v>
      </c>
      <c r="G132" s="13" t="s">
        <v>475</v>
      </c>
      <c r="H132" s="13" t="s">
        <v>327</v>
      </c>
      <c r="I132" s="13" t="s">
        <v>390</v>
      </c>
      <c r="J132" s="13" t="s">
        <v>476</v>
      </c>
      <c r="K132" s="13" t="s">
        <v>359</v>
      </c>
    </row>
    <row r="133" ht="42" spans="3:11">
      <c r="C133" s="13"/>
      <c r="D133" s="94"/>
      <c r="E133" s="95" t="s">
        <v>341</v>
      </c>
      <c r="F133" s="95" t="s">
        <v>342</v>
      </c>
      <c r="G133" s="13" t="s">
        <v>477</v>
      </c>
      <c r="H133" s="13" t="s">
        <v>334</v>
      </c>
      <c r="I133" s="13" t="s">
        <v>380</v>
      </c>
      <c r="J133" s="13" t="s">
        <v>329</v>
      </c>
      <c r="K133" s="13" t="s">
        <v>361</v>
      </c>
    </row>
    <row r="134" spans="3:11">
      <c r="C134" s="13" t="s">
        <v>478</v>
      </c>
      <c r="D134" s="94" t="s">
        <v>479</v>
      </c>
      <c r="E134" s="95" t="s">
        <v>324</v>
      </c>
      <c r="F134" s="95" t="s">
        <v>365</v>
      </c>
      <c r="G134" s="13" t="s">
        <v>421</v>
      </c>
      <c r="H134" s="13" t="s">
        <v>368</v>
      </c>
      <c r="I134" s="13" t="s">
        <v>422</v>
      </c>
      <c r="J134" s="13" t="s">
        <v>466</v>
      </c>
      <c r="K134" s="13" t="s">
        <v>330</v>
      </c>
    </row>
    <row r="135" ht="28" spans="3:11">
      <c r="C135" s="13"/>
      <c r="D135" s="94"/>
      <c r="E135" s="95" t="s">
        <v>341</v>
      </c>
      <c r="F135" s="95" t="s">
        <v>389</v>
      </c>
      <c r="G135" s="13" t="s">
        <v>480</v>
      </c>
      <c r="H135" s="13" t="s">
        <v>334</v>
      </c>
      <c r="I135" s="13" t="s">
        <v>436</v>
      </c>
      <c r="J135" s="13" t="s">
        <v>466</v>
      </c>
      <c r="K135" s="13" t="s">
        <v>380</v>
      </c>
    </row>
    <row r="136" ht="28" spans="3:11">
      <c r="C136" s="13"/>
      <c r="D136" s="94"/>
      <c r="E136" s="95" t="s">
        <v>331</v>
      </c>
      <c r="F136" s="95" t="s">
        <v>332</v>
      </c>
      <c r="G136" s="13" t="s">
        <v>481</v>
      </c>
      <c r="H136" s="13" t="s">
        <v>334</v>
      </c>
      <c r="I136" s="13" t="s">
        <v>360</v>
      </c>
      <c r="J136" s="13" t="s">
        <v>466</v>
      </c>
      <c r="K136" s="13" t="s">
        <v>336</v>
      </c>
    </row>
    <row r="137" ht="28" spans="3:11">
      <c r="C137" s="13"/>
      <c r="D137" s="94"/>
      <c r="E137" s="95" t="s">
        <v>324</v>
      </c>
      <c r="F137" s="95" t="s">
        <v>325</v>
      </c>
      <c r="G137" s="13" t="s">
        <v>482</v>
      </c>
      <c r="H137" s="13" t="s">
        <v>327</v>
      </c>
      <c r="I137" s="13" t="s">
        <v>483</v>
      </c>
      <c r="J137" s="13" t="s">
        <v>476</v>
      </c>
      <c r="K137" s="13" t="s">
        <v>380</v>
      </c>
    </row>
    <row r="138" ht="28" spans="3:11">
      <c r="C138" s="13" t="s">
        <v>484</v>
      </c>
      <c r="D138" s="94" t="s">
        <v>485</v>
      </c>
      <c r="E138" s="95" t="s">
        <v>341</v>
      </c>
      <c r="F138" s="95" t="s">
        <v>414</v>
      </c>
      <c r="G138" s="13" t="s">
        <v>486</v>
      </c>
      <c r="H138" s="13" t="s">
        <v>334</v>
      </c>
      <c r="I138" s="13" t="s">
        <v>335</v>
      </c>
      <c r="J138" s="13" t="s">
        <v>466</v>
      </c>
      <c r="K138" s="13" t="s">
        <v>380</v>
      </c>
    </row>
    <row r="139" spans="3:11">
      <c r="C139" s="13"/>
      <c r="D139" s="94"/>
      <c r="E139" s="95" t="s">
        <v>324</v>
      </c>
      <c r="F139" s="95" t="s">
        <v>325</v>
      </c>
      <c r="G139" s="13" t="s">
        <v>487</v>
      </c>
      <c r="H139" s="13" t="s">
        <v>327</v>
      </c>
      <c r="I139" s="13" t="s">
        <v>488</v>
      </c>
      <c r="J139" s="13" t="s">
        <v>425</v>
      </c>
      <c r="K139" s="13" t="s">
        <v>377</v>
      </c>
    </row>
    <row r="140" ht="28" spans="3:11">
      <c r="C140" s="13" t="s">
        <v>489</v>
      </c>
      <c r="D140" s="94" t="s">
        <v>490</v>
      </c>
      <c r="E140" s="95" t="s">
        <v>324</v>
      </c>
      <c r="F140" s="95" t="s">
        <v>325</v>
      </c>
      <c r="G140" s="13" t="s">
        <v>491</v>
      </c>
      <c r="H140" s="13" t="s">
        <v>327</v>
      </c>
      <c r="I140" s="13" t="s">
        <v>492</v>
      </c>
      <c r="J140" s="13" t="s">
        <v>493</v>
      </c>
      <c r="K140" s="13" t="s">
        <v>388</v>
      </c>
    </row>
    <row r="141" ht="28" spans="3:11">
      <c r="C141" s="13"/>
      <c r="D141" s="94"/>
      <c r="E141" s="95" t="s">
        <v>341</v>
      </c>
      <c r="F141" s="95" t="s">
        <v>342</v>
      </c>
      <c r="G141" s="13" t="s">
        <v>491</v>
      </c>
      <c r="H141" s="13" t="s">
        <v>334</v>
      </c>
      <c r="I141" s="13" t="s">
        <v>360</v>
      </c>
      <c r="J141" s="13" t="s">
        <v>329</v>
      </c>
      <c r="K141" s="13" t="s">
        <v>390</v>
      </c>
    </row>
    <row r="142" ht="28" spans="3:11">
      <c r="C142" s="13" t="s">
        <v>494</v>
      </c>
      <c r="D142" s="94" t="s">
        <v>89</v>
      </c>
      <c r="E142" s="95" t="s">
        <v>341</v>
      </c>
      <c r="F142" s="95" t="s">
        <v>471</v>
      </c>
      <c r="G142" s="13" t="s">
        <v>495</v>
      </c>
      <c r="H142" s="13" t="s">
        <v>334</v>
      </c>
      <c r="I142" s="13" t="s">
        <v>360</v>
      </c>
      <c r="J142" s="13" t="s">
        <v>329</v>
      </c>
      <c r="K142" s="13" t="s">
        <v>361</v>
      </c>
    </row>
    <row r="143" ht="28" spans="3:11">
      <c r="C143" s="13"/>
      <c r="D143" s="94"/>
      <c r="E143" s="95" t="s">
        <v>324</v>
      </c>
      <c r="F143" s="95" t="s">
        <v>339</v>
      </c>
      <c r="G143" s="13" t="s">
        <v>495</v>
      </c>
      <c r="H143" s="13" t="s">
        <v>334</v>
      </c>
      <c r="I143" s="13" t="s">
        <v>328</v>
      </c>
      <c r="J143" s="13" t="s">
        <v>329</v>
      </c>
      <c r="K143" s="13" t="s">
        <v>496</v>
      </c>
    </row>
    <row r="144" ht="42" spans="3:11">
      <c r="C144" s="13" t="s">
        <v>497</v>
      </c>
      <c r="D144" s="94" t="s">
        <v>140</v>
      </c>
      <c r="E144" s="95" t="s">
        <v>324</v>
      </c>
      <c r="F144" s="95" t="s">
        <v>337</v>
      </c>
      <c r="G144" s="13" t="s">
        <v>498</v>
      </c>
      <c r="H144" s="13" t="s">
        <v>327</v>
      </c>
      <c r="I144" s="13" t="s">
        <v>328</v>
      </c>
      <c r="J144" s="13" t="s">
        <v>329</v>
      </c>
      <c r="K144" s="13" t="s">
        <v>496</v>
      </c>
    </row>
    <row r="145" spans="3:11">
      <c r="C145" s="13"/>
      <c r="D145" s="94"/>
      <c r="E145" s="95" t="s">
        <v>341</v>
      </c>
      <c r="F145" s="95" t="s">
        <v>342</v>
      </c>
      <c r="G145" s="13" t="s">
        <v>499</v>
      </c>
      <c r="H145" s="13" t="s">
        <v>334</v>
      </c>
      <c r="I145" s="13" t="s">
        <v>360</v>
      </c>
      <c r="J145" s="13" t="s">
        <v>329</v>
      </c>
      <c r="K145" s="13" t="s">
        <v>361</v>
      </c>
    </row>
    <row r="146" spans="3:11">
      <c r="C146" s="31"/>
      <c r="D146" s="94"/>
      <c r="E146" s="101"/>
      <c r="F146" s="101"/>
      <c r="G146" s="101"/>
      <c r="H146" s="101"/>
      <c r="I146" s="101"/>
      <c r="J146" s="101"/>
      <c r="K146" s="101"/>
    </row>
    <row r="147" spans="3:11">
      <c r="C147" s="31"/>
      <c r="D147" s="94"/>
      <c r="E147" s="102"/>
      <c r="F147" s="102"/>
      <c r="G147" s="102"/>
      <c r="H147" s="102"/>
      <c r="I147" s="102"/>
      <c r="J147" s="102"/>
      <c r="K147" s="102"/>
    </row>
    <row r="148" spans="3:11">
      <c r="C148" s="31"/>
      <c r="D148" s="94"/>
      <c r="E148" s="63"/>
      <c r="F148" s="63"/>
      <c r="G148" s="103"/>
      <c r="H148" s="103"/>
      <c r="I148" s="103"/>
      <c r="J148" s="103"/>
      <c r="K148" s="103"/>
    </row>
    <row r="149" spans="3:11">
      <c r="C149" s="31"/>
      <c r="D149" s="94"/>
      <c r="E149" s="63"/>
      <c r="F149" s="63"/>
      <c r="G149" s="103"/>
      <c r="H149" s="103"/>
      <c r="I149" s="103"/>
      <c r="J149" s="103"/>
      <c r="K149" s="103"/>
    </row>
    <row r="150" spans="3:11">
      <c r="C150" s="31"/>
      <c r="D150" s="94"/>
      <c r="E150" s="63"/>
      <c r="F150" s="63"/>
      <c r="G150" s="103"/>
      <c r="H150" s="103"/>
      <c r="I150" s="103"/>
      <c r="J150" s="103"/>
      <c r="K150" s="103"/>
    </row>
    <row r="151" spans="3:11">
      <c r="C151" s="31"/>
      <c r="D151" s="94"/>
      <c r="E151" s="63"/>
      <c r="F151" s="63"/>
      <c r="G151" s="103"/>
      <c r="H151" s="103"/>
      <c r="I151" s="103"/>
      <c r="J151" s="103"/>
      <c r="K151" s="103"/>
    </row>
    <row r="152" spans="3:11">
      <c r="C152" s="31"/>
      <c r="D152" s="94"/>
      <c r="E152" s="63"/>
      <c r="F152" s="63"/>
      <c r="G152" s="103"/>
      <c r="H152" s="103"/>
      <c r="I152" s="103"/>
      <c r="J152" s="103"/>
      <c r="K152" s="103"/>
    </row>
    <row r="153" spans="3:11">
      <c r="C153" s="31"/>
      <c r="D153" s="94"/>
      <c r="E153" s="63"/>
      <c r="F153" s="63"/>
      <c r="G153" s="103"/>
      <c r="H153" s="103"/>
      <c r="I153" s="103"/>
      <c r="J153" s="103"/>
      <c r="K153" s="103"/>
    </row>
    <row r="154" spans="3:11">
      <c r="C154" s="31"/>
      <c r="D154" s="94"/>
      <c r="E154" s="63"/>
      <c r="F154" s="63"/>
      <c r="G154" s="103"/>
      <c r="H154" s="103"/>
      <c r="I154" s="103"/>
      <c r="J154" s="103"/>
      <c r="K154" s="103"/>
    </row>
    <row r="155" spans="5:11">
      <c r="E155" s="63"/>
      <c r="F155" s="63"/>
      <c r="G155" s="103"/>
      <c r="H155" s="103"/>
      <c r="I155" s="103"/>
      <c r="J155" s="103"/>
      <c r="K155" s="103"/>
    </row>
    <row r="156" spans="5:11">
      <c r="E156" s="63"/>
      <c r="F156" s="63"/>
      <c r="G156" s="103"/>
      <c r="H156" s="103"/>
      <c r="I156" s="103"/>
      <c r="J156" s="103"/>
      <c r="K156" s="103"/>
    </row>
    <row r="157" spans="5:11">
      <c r="E157" s="63"/>
      <c r="F157" s="63"/>
      <c r="G157" s="103"/>
      <c r="H157" s="103"/>
      <c r="I157" s="103"/>
      <c r="J157" s="103"/>
      <c r="K157" s="103"/>
    </row>
    <row r="158" spans="5:11">
      <c r="E158" s="63"/>
      <c r="F158" s="63"/>
      <c r="G158" s="103"/>
      <c r="H158" s="103"/>
      <c r="I158" s="103"/>
      <c r="J158" s="103"/>
      <c r="K158" s="103"/>
    </row>
    <row r="159" spans="5:11">
      <c r="E159" s="63"/>
      <c r="F159" s="63"/>
      <c r="G159" s="103"/>
      <c r="H159" s="103"/>
      <c r="I159" s="103"/>
      <c r="J159" s="103"/>
      <c r="K159" s="103"/>
    </row>
    <row r="160" spans="5:11">
      <c r="E160" s="63"/>
      <c r="F160" s="63"/>
      <c r="G160" s="103"/>
      <c r="H160" s="103"/>
      <c r="I160" s="103"/>
      <c r="J160" s="103"/>
      <c r="K160" s="103"/>
    </row>
    <row r="161" spans="5:11">
      <c r="E161" s="63"/>
      <c r="F161" s="63"/>
      <c r="G161" s="103"/>
      <c r="H161" s="103"/>
      <c r="I161" s="103"/>
      <c r="J161" s="103"/>
      <c r="K161" s="103"/>
    </row>
    <row r="162" spans="5:11">
      <c r="E162" s="63"/>
      <c r="F162" s="63"/>
      <c r="G162" s="103"/>
      <c r="H162" s="103"/>
      <c r="I162" s="103"/>
      <c r="J162" s="103"/>
      <c r="K162" s="103"/>
    </row>
    <row r="163" spans="5:11">
      <c r="E163" s="63"/>
      <c r="F163" s="63"/>
      <c r="G163" s="103"/>
      <c r="H163" s="103"/>
      <c r="I163" s="103"/>
      <c r="J163" s="103"/>
      <c r="K163" s="103"/>
    </row>
    <row r="164" spans="5:11">
      <c r="E164" s="63"/>
      <c r="F164" s="63"/>
      <c r="G164" s="103"/>
      <c r="H164" s="103"/>
      <c r="I164" s="103"/>
      <c r="J164" s="103"/>
      <c r="K164" s="103"/>
    </row>
    <row r="165" spans="5:11">
      <c r="E165" s="63"/>
      <c r="F165" s="63"/>
      <c r="G165" s="103"/>
      <c r="H165" s="103"/>
      <c r="I165" s="103"/>
      <c r="J165" s="103"/>
      <c r="K165" s="103"/>
    </row>
    <row r="166" spans="5:11">
      <c r="E166" s="63"/>
      <c r="F166" s="63"/>
      <c r="G166" s="103"/>
      <c r="H166" s="103"/>
      <c r="I166" s="103"/>
      <c r="J166" s="103"/>
      <c r="K166" s="103"/>
    </row>
    <row r="167" spans="5:11">
      <c r="E167" s="63"/>
      <c r="F167" s="63"/>
      <c r="G167" s="103"/>
      <c r="H167" s="103"/>
      <c r="I167" s="103"/>
      <c r="J167" s="103"/>
      <c r="K167" s="103"/>
    </row>
    <row r="168" spans="5:11">
      <c r="E168" s="63"/>
      <c r="F168" s="63"/>
      <c r="G168" s="103"/>
      <c r="H168" s="103"/>
      <c r="I168" s="103"/>
      <c r="J168" s="103"/>
      <c r="K168" s="103"/>
    </row>
    <row r="169" spans="5:11">
      <c r="E169" s="63"/>
      <c r="F169" s="63"/>
      <c r="G169" s="103"/>
      <c r="H169" s="103"/>
      <c r="I169" s="103"/>
      <c r="J169" s="103"/>
      <c r="K169" s="103"/>
    </row>
    <row r="170" spans="5:11">
      <c r="E170" s="63"/>
      <c r="F170" s="63"/>
      <c r="G170" s="103"/>
      <c r="H170" s="103"/>
      <c r="I170" s="103"/>
      <c r="J170" s="103"/>
      <c r="K170" s="103"/>
    </row>
    <row r="171" spans="5:11">
      <c r="E171" s="63"/>
      <c r="F171" s="63"/>
      <c r="G171" s="103"/>
      <c r="H171" s="103"/>
      <c r="I171" s="103"/>
      <c r="J171" s="103"/>
      <c r="K171" s="103"/>
    </row>
    <row r="172" spans="5:11">
      <c r="E172" s="63"/>
      <c r="F172" s="63"/>
      <c r="G172" s="103"/>
      <c r="H172" s="103"/>
      <c r="I172" s="103"/>
      <c r="J172" s="103"/>
      <c r="K172" s="103"/>
    </row>
  </sheetData>
  <mergeCells count="77">
    <mergeCell ref="B2:L2"/>
    <mergeCell ref="B3:D3"/>
    <mergeCell ref="J3:L3"/>
    <mergeCell ref="A5:A18"/>
    <mergeCell ref="B5:B89"/>
    <mergeCell ref="C5:C11"/>
    <mergeCell ref="C12:C18"/>
    <mergeCell ref="C19:C25"/>
    <mergeCell ref="C26:C32"/>
    <mergeCell ref="C33:C39"/>
    <mergeCell ref="C40:C46"/>
    <mergeCell ref="C47:C53"/>
    <mergeCell ref="C54:C56"/>
    <mergeCell ref="C57:C63"/>
    <mergeCell ref="C64:C70"/>
    <mergeCell ref="C71:C72"/>
    <mergeCell ref="C73:C79"/>
    <mergeCell ref="C80:C82"/>
    <mergeCell ref="C83:C84"/>
    <mergeCell ref="C85:C89"/>
    <mergeCell ref="C90:C91"/>
    <mergeCell ref="C92:C93"/>
    <mergeCell ref="C94:C95"/>
    <mergeCell ref="C96:C100"/>
    <mergeCell ref="C101:C107"/>
    <mergeCell ref="C108:C109"/>
    <mergeCell ref="C110:C111"/>
    <mergeCell ref="C112:C113"/>
    <mergeCell ref="C114:C115"/>
    <mergeCell ref="C116:C117"/>
    <mergeCell ref="C118:C121"/>
    <mergeCell ref="C122:C123"/>
    <mergeCell ref="C124:C126"/>
    <mergeCell ref="C127:C128"/>
    <mergeCell ref="C129:C130"/>
    <mergeCell ref="C131:C133"/>
    <mergeCell ref="C134:C137"/>
    <mergeCell ref="C138:C139"/>
    <mergeCell ref="C140:C141"/>
    <mergeCell ref="C142:C143"/>
    <mergeCell ref="C144:C145"/>
    <mergeCell ref="D5:D11"/>
    <mergeCell ref="D12:D18"/>
    <mergeCell ref="D19:D25"/>
    <mergeCell ref="D26:D32"/>
    <mergeCell ref="D33:D39"/>
    <mergeCell ref="D40:D46"/>
    <mergeCell ref="D47:D53"/>
    <mergeCell ref="D54:D56"/>
    <mergeCell ref="D57:D63"/>
    <mergeCell ref="D64:D70"/>
    <mergeCell ref="D71:D72"/>
    <mergeCell ref="D73:D79"/>
    <mergeCell ref="D80:D82"/>
    <mergeCell ref="D83:D84"/>
    <mergeCell ref="D85:D89"/>
    <mergeCell ref="D90:D91"/>
    <mergeCell ref="D92:D93"/>
    <mergeCell ref="D94:D95"/>
    <mergeCell ref="D96:D100"/>
    <mergeCell ref="D101:D107"/>
    <mergeCell ref="D108:D109"/>
    <mergeCell ref="D110:D111"/>
    <mergeCell ref="D112:D113"/>
    <mergeCell ref="D114:D115"/>
    <mergeCell ref="D116:D117"/>
    <mergeCell ref="D118:D121"/>
    <mergeCell ref="D122:D123"/>
    <mergeCell ref="D124:D126"/>
    <mergeCell ref="D127:D128"/>
    <mergeCell ref="D129:D130"/>
    <mergeCell ref="D131:D133"/>
    <mergeCell ref="D134:D137"/>
    <mergeCell ref="D138:D139"/>
    <mergeCell ref="D140:D141"/>
    <mergeCell ref="D142:D143"/>
    <mergeCell ref="D144:D145"/>
  </mergeCells>
  <pageMargins left="0.747916666666667" right="0.747916666666667" top="0.275" bottom="0.275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1收支总表</vt:lpstr>
      <vt:lpstr>2收入总表</vt:lpstr>
      <vt:lpstr>3支出总表</vt:lpstr>
      <vt:lpstr>4财拨总表</vt:lpstr>
      <vt:lpstr>5一般公共预算收支总表</vt:lpstr>
      <vt:lpstr>6一般预算支出</vt:lpstr>
      <vt:lpstr>7一般预算基本支出</vt:lpstr>
      <vt:lpstr>8一般公共预算三公</vt:lpstr>
      <vt:lpstr>9项目绩效目标表</vt:lpstr>
      <vt:lpstr>10政府购买服务预算表</vt:lpstr>
      <vt:lpstr>11政府采购预算表</vt:lpstr>
      <vt:lpstr>12政府性基金收支总表</vt:lpstr>
      <vt:lpstr>13政府性基金</vt:lpstr>
      <vt:lpstr>14政府性基金基本支出</vt:lpstr>
      <vt:lpstr>15政府性基金“三公”经费</vt:lpstr>
      <vt:lpstr>16项目支出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  宠爱是一种习惯</cp:lastModifiedBy>
  <dcterms:created xsi:type="dcterms:W3CDTF">2025-01-24T02:26:00Z</dcterms:created>
  <dcterms:modified xsi:type="dcterms:W3CDTF">2025-04-10T03:31:35Z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C7235963577B421D836DA7B250877D12_12</vt:lpwstr>
  </property>
</Properties>
</file>